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8_Förderung\01_Programmmanagement\B_Großprojekte\01_Ausschreibung &amp; Antrag\Version upload\"/>
    </mc:Choice>
  </mc:AlternateContent>
  <xr:revisionPtr revIDLastSave="0" documentId="13_ncr:1_{158EFC11-B0AF-4FA7-932B-DBAA1068568D}" xr6:coauthVersionLast="47" xr6:coauthVersionMax="47" xr10:uidLastSave="{00000000-0000-0000-0000-000000000000}"/>
  <bookViews>
    <workbookView xWindow="28680" yWindow="-120" windowWidth="29040" windowHeight="15720" xr2:uid="{37E19E98-69ED-403C-9D42-DE29290BAF8B}"/>
  </bookViews>
  <sheets>
    <sheet name="Finanzkalkulation" sheetId="7" r:id="rId1"/>
    <sheet name="Belegliste" sheetId="5" state="hidden" r:id="rId2"/>
    <sheet name="Kontrollblatt" sheetId="6" state="hidden" r:id="rId3"/>
    <sheet name="Sachkosten Liste" sheetId="3" state="hidden" r:id="rId4"/>
  </sheets>
  <definedNames>
    <definedName name="_xlnm.Print_Area" localSheetId="1">Belegliste!$A$18:$E$187</definedName>
    <definedName name="_xlnm.Print_Area" localSheetId="0">Finanzkalkulation!$A$1:$E$155</definedName>
    <definedName name="_xlnm.Print_Area" localSheetId="2">Kontrollblatt!$A$1:$F$42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7" i="5" l="1"/>
  <c r="E164" i="5"/>
  <c r="E148" i="5"/>
  <c r="E142" i="5"/>
  <c r="E20" i="7" l="1"/>
  <c r="E38" i="7"/>
  <c r="E130" i="7"/>
  <c r="D146" i="7" l="1"/>
  <c r="C23" i="6" l="1"/>
  <c r="C38" i="6" l="1"/>
  <c r="C21" i="5" l="1"/>
  <c r="C20" i="5"/>
  <c r="B3" i="6"/>
  <c r="B2" i="6"/>
  <c r="E140" i="7"/>
  <c r="E118" i="7"/>
  <c r="E105" i="7"/>
  <c r="C15" i="6" s="1"/>
  <c r="F15" i="6" s="1"/>
  <c r="E92" i="7"/>
  <c r="C14" i="6" s="1"/>
  <c r="E80" i="7"/>
  <c r="C13" i="6" s="1"/>
  <c r="E67" i="7"/>
  <c r="C12" i="6" s="1"/>
  <c r="E54" i="7"/>
  <c r="C11" i="6" s="1"/>
  <c r="C9" i="6"/>
  <c r="F9" i="6" s="1"/>
  <c r="C8" i="6"/>
  <c r="F8" i="6" s="1"/>
  <c r="C16" i="6" l="1"/>
  <c r="E119" i="7"/>
  <c r="C18" i="6"/>
  <c r="E133" i="7" l="1"/>
  <c r="E131" i="7" s="1"/>
  <c r="C17" i="6"/>
  <c r="C19" i="6" l="1"/>
  <c r="F19" i="6" s="1"/>
  <c r="E139" i="7"/>
  <c r="E141" i="7" s="1"/>
  <c r="E144" i="7" l="1"/>
  <c r="D18" i="6"/>
  <c r="E52" i="5"/>
  <c r="E36" i="5"/>
  <c r="D8" i="6" s="1"/>
  <c r="C24" i="6"/>
  <c r="E147" i="5"/>
  <c r="D16" i="6" s="1"/>
  <c r="F16" i="6" s="1"/>
  <c r="E146" i="5"/>
  <c r="D15" i="6" s="1"/>
  <c r="E145" i="5"/>
  <c r="D14" i="6" s="1"/>
  <c r="F14" i="6" s="1"/>
  <c r="E144" i="5"/>
  <c r="D13" i="6" s="1"/>
  <c r="F13" i="6" s="1"/>
  <c r="E143" i="5"/>
  <c r="D12" i="6" s="1"/>
  <c r="F12" i="6" s="1"/>
  <c r="D11" i="6"/>
  <c r="F11" i="6" s="1"/>
  <c r="D9" i="6" l="1"/>
  <c r="E166" i="5"/>
  <c r="F18" i="6"/>
  <c r="D19" i="6"/>
  <c r="E8" i="6" s="1"/>
  <c r="D17" i="6"/>
  <c r="E18" i="6" l="1"/>
  <c r="E11" i="6"/>
  <c r="E9" i="6"/>
  <c r="F17" i="6"/>
  <c r="C28" i="6"/>
  <c r="C25" i="6" l="1"/>
  <c r="C29" i="6" s="1"/>
  <c r="C30" i="6" s="1"/>
  <c r="C33" i="6" s="1"/>
  <c r="C37" i="6" s="1"/>
  <c r="C39" i="6" s="1"/>
  <c r="D39" i="6" s="1"/>
  <c r="D33" i="6" l="1"/>
  <c r="C34" i="6" l="1"/>
  <c r="D34" i="6" s="1"/>
  <c r="E146" i="7" l="1"/>
</calcChain>
</file>

<file path=xl/sharedStrings.xml><?xml version="1.0" encoding="utf-8"?>
<sst xmlns="http://schemas.openxmlformats.org/spreadsheetml/2006/main" count="214" uniqueCount="133">
  <si>
    <t>Summe</t>
  </si>
  <si>
    <t>P1</t>
  </si>
  <si>
    <t>P2</t>
  </si>
  <si>
    <t>P3</t>
  </si>
  <si>
    <t>P4</t>
  </si>
  <si>
    <t>Summe Personalkosten</t>
  </si>
  <si>
    <t>Sachkosten</t>
  </si>
  <si>
    <t>Bezeichung der Ausgaben und ggf. Zusatzinformationen</t>
  </si>
  <si>
    <t>Summe Sachkosten</t>
  </si>
  <si>
    <t xml:space="preserve">Summe Mittel zur Anerkennung und Würdigung des Engagements </t>
  </si>
  <si>
    <t>Projektname</t>
  </si>
  <si>
    <t xml:space="preserve">Mittel zur Anerkennung und Würdigung des Engagements </t>
  </si>
  <si>
    <t xml:space="preserve">Material </t>
  </si>
  <si>
    <t>Sonstiges</t>
  </si>
  <si>
    <t>Raummiete</t>
  </si>
  <si>
    <t>Material</t>
  </si>
  <si>
    <t>Qualifizierungen</t>
  </si>
  <si>
    <t>Öffentlichkeitsarbeit</t>
  </si>
  <si>
    <t>Art der Kosten</t>
  </si>
  <si>
    <t>Summe Kosten Sonstiges</t>
  </si>
  <si>
    <t>Betrag</t>
  </si>
  <si>
    <t>Überblick Projektfinanzierung</t>
  </si>
  <si>
    <t xml:space="preserve">Sachkosten </t>
  </si>
  <si>
    <t>Kostenart</t>
  </si>
  <si>
    <t>Kosten für Raummiete</t>
  </si>
  <si>
    <t>Kosten für Material</t>
  </si>
  <si>
    <t>Kosten für Qualifizierungen</t>
  </si>
  <si>
    <t>Kosten Sonstiges</t>
  </si>
  <si>
    <t>Summe Kosten Öffentlickeitsarbeit</t>
  </si>
  <si>
    <t>Kosten Öffentlichkeitsarbeit</t>
  </si>
  <si>
    <t xml:space="preserve">Datum </t>
  </si>
  <si>
    <t>Beleg-Nr.</t>
  </si>
  <si>
    <t>Geplante Kosten aus Finanzkalkulation</t>
  </si>
  <si>
    <t xml:space="preserve">Drittmittel </t>
  </si>
  <si>
    <t>Summe Materialkosten</t>
  </si>
  <si>
    <t>Summe Qualifizierungskosten</t>
  </si>
  <si>
    <t>Summe Raummieten</t>
  </si>
  <si>
    <t>Abweichung Kosten</t>
  </si>
  <si>
    <t xml:space="preserve">Funktion und Aufgabe im Projekt </t>
  </si>
  <si>
    <t>S1</t>
  </si>
  <si>
    <t>Beispiel</t>
  </si>
  <si>
    <t>Beispiel:</t>
  </si>
  <si>
    <t xml:space="preserve">Ort, Datum </t>
  </si>
  <si>
    <t>Projektträger</t>
  </si>
  <si>
    <t>Organisation</t>
  </si>
  <si>
    <t>Der Aufbau der Belegliste entspricht dem der Finanzkalkulation.</t>
  </si>
  <si>
    <t xml:space="preserve">Name und Unterschrift </t>
  </si>
  <si>
    <t>Sonstige Einnahmen aus dem Projekt</t>
  </si>
  <si>
    <t>Summe der sonstigen Einnahmen aus dem Projekt</t>
  </si>
  <si>
    <t xml:space="preserve">Es muss nur die Belegliste ausgefüllt werden. Der Verwendungsnachweis wird automatisch aus dieser erstellt (Tabellenblatt "Verwendungsnachweis"). 
</t>
  </si>
  <si>
    <t xml:space="preserve">Die Tabelle "Sonstige Einnahmen aus dem Projekt" muss nur ausgefüllt werden, wenn es sonstige Einnahmen im Projekt gab (z.B. Einnahmen beim Verkauf von Essen oder Getränken).  Werden in Verbindung mit diesen Einnahmen entstehende Kosten als Kosten im Projekt angegeben ist hier der Umsatz und nicht der Gewinn einzutragen. </t>
  </si>
  <si>
    <t>Honorarkosten</t>
  </si>
  <si>
    <t>Funktion und Aufgabe im Projekt</t>
  </si>
  <si>
    <t>Stundensatz/Bezeichnung des Tarifs</t>
  </si>
  <si>
    <t>Zeitraum Beschäftigung</t>
  </si>
  <si>
    <t>Kalkulierte Arbeitsstunden</t>
  </si>
  <si>
    <t>Fahrtkosten</t>
  </si>
  <si>
    <r>
      <t xml:space="preserve">In der Belegliste müssen </t>
    </r>
    <r>
      <rPr>
        <b/>
        <sz val="11"/>
        <color theme="1"/>
        <rFont val="Poppins"/>
      </rPr>
      <t>alle Belege</t>
    </r>
    <r>
      <rPr>
        <sz val="11"/>
        <color theme="1"/>
        <rFont val="Poppins"/>
      </rPr>
      <t xml:space="preserve"> des Projektes erfasst werden. </t>
    </r>
  </si>
  <si>
    <t xml:space="preserve">Bezeichung der Ausgaben </t>
  </si>
  <si>
    <t>Summe Fahrtkosten</t>
  </si>
  <si>
    <t>Bezeichung der Einnahmen</t>
  </si>
  <si>
    <t>Betrag (Umsatz)</t>
  </si>
  <si>
    <t>Summe Honorarkosten</t>
  </si>
  <si>
    <t>P5</t>
  </si>
  <si>
    <t>Sonstige Einnahmen im Projekt</t>
  </si>
  <si>
    <t>Personalkosten</t>
  </si>
  <si>
    <t>H1</t>
  </si>
  <si>
    <t>H2</t>
  </si>
  <si>
    <t>H3</t>
  </si>
  <si>
    <t>H4</t>
  </si>
  <si>
    <t>H5</t>
  </si>
  <si>
    <t>Bezeichnung der Ausgaben, ggf. Zusatzinformationen</t>
  </si>
  <si>
    <t>Summe Material</t>
  </si>
  <si>
    <t>Summe Qualifizierungen</t>
  </si>
  <si>
    <t xml:space="preserve">Summe Öffentlichkeitsarbeit </t>
  </si>
  <si>
    <t>Summe Sonstiges</t>
  </si>
  <si>
    <t>Tarifbezeichnung oder Arbeitgeberbrutto</t>
  </si>
  <si>
    <r>
      <t xml:space="preserve">Finanzkalkulation 
</t>
    </r>
    <r>
      <rPr>
        <sz val="22"/>
        <color theme="1"/>
        <rFont val="Poppins"/>
      </rPr>
      <t>Projektförderung Großprojekt</t>
    </r>
  </si>
  <si>
    <r>
      <t xml:space="preserve">Belegliste
</t>
    </r>
    <r>
      <rPr>
        <sz val="22"/>
        <color theme="1"/>
        <rFont val="Poppins"/>
      </rPr>
      <t>Projektförderung Großprojekt</t>
    </r>
  </si>
  <si>
    <r>
      <t xml:space="preserve">Rechnerischer Verwendungsnachweis
</t>
    </r>
    <r>
      <rPr>
        <sz val="22"/>
        <color theme="1"/>
        <rFont val="Poppins"/>
      </rPr>
      <t>Projektförderung Großprojekt</t>
    </r>
  </si>
  <si>
    <t>Sachkosten*</t>
  </si>
  <si>
    <r>
      <rPr>
        <b/>
        <sz val="11"/>
        <color rgb="FFF95B55"/>
        <rFont val="Poppins"/>
      </rPr>
      <t>Raummieten</t>
    </r>
    <r>
      <rPr>
        <sz val="11"/>
        <color rgb="FFF95B55"/>
        <rFont val="Poppins"/>
      </rPr>
      <t xml:space="preserve"> (für Veranstaltungen im Rahmen des Projektes)</t>
    </r>
  </si>
  <si>
    <t>Prozentualer Anteil</t>
  </si>
  <si>
    <t>Name, Unterschrift</t>
  </si>
  <si>
    <t>Zweckgebundene Einnahmen des Projektes</t>
  </si>
  <si>
    <t>Bewilligte/beantragte Drittmittel</t>
  </si>
  <si>
    <t>Beantrage Fördersumme</t>
  </si>
  <si>
    <t>Als notwendig anerkannter Aufwand</t>
  </si>
  <si>
    <t>Anteil Eigenmittel</t>
  </si>
  <si>
    <r>
      <t xml:space="preserve">Die Belege müssen nach </t>
    </r>
    <r>
      <rPr>
        <b/>
        <sz val="11"/>
        <color theme="1"/>
        <rFont val="Poppins"/>
      </rPr>
      <t>Kostenarten</t>
    </r>
    <r>
      <rPr>
        <sz val="11"/>
        <color theme="1"/>
        <rFont val="Poppins"/>
      </rPr>
      <t xml:space="preserve"> (Personal-, Honorar-, Sachkosten und Mittel zur Anerkennung und Würdigung des Engagements) aufgeteilt in die Tabelle eingetragen werden. Die Form der Nummerierung der Belege kann frei gewählt werden.</t>
    </r>
  </si>
  <si>
    <t>Eingesetzte Drittmittel</t>
  </si>
  <si>
    <t>Eigenmittel</t>
  </si>
  <si>
    <r>
      <t>Anteil Würdiungskosten  an den Gesamtkosten</t>
    </r>
    <r>
      <rPr>
        <sz val="11"/>
        <color rgb="FF008D3E"/>
        <rFont val="Poppins"/>
      </rPr>
      <t xml:space="preserve"> (darf max. 10% der Gesamtkosten des Projekts umfassen) </t>
    </r>
  </si>
  <si>
    <t>Summe Gesamtkosten des Projekts</t>
  </si>
  <si>
    <t>Als notwendig anerkannter Aufwand (ungedeckte Projektkosten)</t>
  </si>
  <si>
    <t>als notwendig anerkannter Aufwand (ungedeckte Projektkosten)</t>
  </si>
  <si>
    <t>Zuwendungsfähige Ausgaben (Gesamtkosten des Projekts)</t>
  </si>
  <si>
    <t>Abzüglich der zweckgebundenen Einnahmen (Drittmittel)</t>
  </si>
  <si>
    <t>Zuwendungsfähige Ausgaben (Gesamtkosten Projekt)</t>
  </si>
  <si>
    <t>Abzüglich der zweckgebundenen Einnahmen (Drittmittel und sonstige Einnahmen)</t>
  </si>
  <si>
    <t>Hier die Summe eintragen, die ihr als Fördermittel beantragen wollt.</t>
  </si>
  <si>
    <t>Hier die Summe eintragen, die ihr bereits abgerufen habt.</t>
  </si>
  <si>
    <t>Summe getätigte Mittelabrufe</t>
  </si>
  <si>
    <t>Summe bewilligte Fördermittel</t>
  </si>
  <si>
    <t>Hier die Fördersumme eintragen, die euch bewilligt wurde (kann dem Vertrag entnommen werden).</t>
  </si>
  <si>
    <t>Gesamtkosten des Projektes (zuwendungsfähige Ausgaben)</t>
  </si>
  <si>
    <t>Als notwendig anerkannter Aufwand und ungedeckte Projektkosten</t>
  </si>
  <si>
    <t>Zweckgebundene Einnahmen des Projektes (Gesamteinnahmen)</t>
  </si>
  <si>
    <t>Abzüglich der bereits abgerufenen Mittel</t>
  </si>
  <si>
    <t>Hier die Summe eintragen, die ihr an Drittmitteln zur Deckung eurer Projektkosten einsetzt.</t>
  </si>
  <si>
    <t>Prozentualer 
Anteil</t>
  </si>
  <si>
    <t>Reale Kosten</t>
  </si>
  <si>
    <t xml:space="preserve">Wird eine Zeile nicht vollständig ausgefüllt, werden die nicht ausgefüllten Felder rot markiert. </t>
  </si>
  <si>
    <t>Anleitung zur Belegliste</t>
  </si>
  <si>
    <t xml:space="preserve">Dieses Tabellenblatt kann nicht bearbeitet werden. Die Daten werden automatisch aus der Finanzkalkulation und der Belegliste übernommen. 
Das Kontrollblatt dient dem Überblick über die Finanzen des Projekts. </t>
  </si>
  <si>
    <t>Noch abrufbare Fördermittel</t>
  </si>
  <si>
    <t>Anteil in %</t>
  </si>
  <si>
    <t>Mittelverteilung Förder- und Eigenmittel vom als notwendig anerkannten Aufwand</t>
  </si>
  <si>
    <t>Die beantragte Fördersumme darf max. 90% des als notwendig anerkannten Aufwands (ungedeckte Projektkosten; Feld E153) ausmachen. Mind. 10% des als notwendig anerkannten Aufwands (ungedeckte Projektkosten) müssen als Eigenmittel getragen werden. Bitte die eingetragene Fördersumme reduzieren.</t>
  </si>
  <si>
    <t xml:space="preserve">Wir bestätigen die Richtigkeit der Angaben im rechnerischen Verwendungsnachweis und ihre Übereinstimmung mit den Büchern und Belegen. Wir bestätigen, dass wir keine weiteren Drittmittel als die angegebenen im Projekt eingesetzt haben. Die Ausgaben waren notwendig, es wurde wirtschaftlich und sparsam verfahren. Wir bestätigen, dass alle Ausgaben innerhalb des bewilligten Projektzeitraums stattgefunden haben und wir keine Investitionskosten getätigt haben. Die Nebenbestimmungen des Zuwendungsbescheides, insbesondere auch die Allgemeinen Nebenbestimmungen für Zuwendungen zur Projektförderung (ANBest-P) wurden beachtet. Soweit die Möglichkeit zum Vorsteuerabzug nach § 15 Umsatzsteuergesetz besteht, sind bei den Ausgaben nur die Nettoentgelte (Preise ohne Umsatzsteuer) nachgewiesen worden. </t>
  </si>
  <si>
    <t>Anteil Fördermittel (max. 90% bzw. bewilligte Fördersumme)</t>
  </si>
  <si>
    <t>Eingesetzte Fördermittel</t>
  </si>
  <si>
    <t xml:space="preserve">Bitte hier folgende Daten für jede geplant beschäftigte Person für das Projekt eintragen: 
Funktion und Aufgabe im Projekt, Anzahl der aus beantragten Mitteln zu finanzierenden geplanten Stunden pro Woche für das Projekt, Stundensatz im Projekt oder  eindeutige Bezeichnung des Tarifs. </t>
  </si>
  <si>
    <t xml:space="preserve">Bitte hier folgende Daten für jede geplante Honorarkraft im Projekt eintragen. 
Funktion und Aufgabe im Projekt, Anzahl der aus beantragten Mitteln zu finanzierdenen geplanten Stunden pro Woche für das Projekt, Stundensatz im Projekt oder  eindeutige Bezeichnung des Tarifs. </t>
  </si>
  <si>
    <r>
      <t xml:space="preserve">Fahrtkosten </t>
    </r>
    <r>
      <rPr>
        <sz val="11"/>
        <color rgb="FFF95B55"/>
        <rFont val="Poppins"/>
      </rPr>
      <t>(es gilt das Landesreisekostengesetz BW)</t>
    </r>
  </si>
  <si>
    <t>Gesamtsumme Sachkosten</t>
  </si>
  <si>
    <t xml:space="preserve">Wir bestätigen, einen Eigenanteil von mind. 10% des als notwendig anerkannten Aufwands aus Eigenmitteln einzubringen. Wir bestätigen, dass Drittmittel vorrangig eingesetzt werden und wir den Bezug von Drittmitteln in der Abrechnung transparent machen. Wir bestätigen, dass eigens eingeholte Drittmittel nicht zur Deckung der Eigenmittel eingesetzt werden. 
Die Eigenmitel werden hauptsächlich erbracht durch (bspw. Honorarkosten, Räumlichkeiten, Material, Mittel zur Anerkennung &amp; Würdigung, ...) </t>
  </si>
  <si>
    <t>Hier eintragen, wodurch Eigenanteil eingebracht wird.</t>
  </si>
  <si>
    <r>
      <rPr>
        <b/>
        <sz val="11"/>
        <color theme="1"/>
        <rFont val="Poppins"/>
      </rPr>
      <t>Hinweis Sachkosten:</t>
    </r>
    <r>
      <rPr>
        <sz val="11"/>
        <color theme="1"/>
        <rFont val="Poppins"/>
      </rPr>
      <t xml:space="preserve"> Bei den Sachkosten ist die Art der Kosten im </t>
    </r>
    <r>
      <rPr>
        <b/>
        <sz val="11"/>
        <color theme="1"/>
        <rFont val="Poppins"/>
      </rPr>
      <t>Dropdown</t>
    </r>
    <r>
      <rPr>
        <sz val="11"/>
        <color theme="1"/>
        <rFont val="Poppins"/>
      </rPr>
      <t xml:space="preserve"> auszuwählen. Die Kategorien sind entsprechend der Finanzkalkulation zu vergeben. </t>
    </r>
  </si>
  <si>
    <r>
      <t xml:space="preserve">Dieses Formular muss </t>
    </r>
    <r>
      <rPr>
        <b/>
        <sz val="11"/>
        <color theme="1"/>
        <rFont val="Poppins"/>
      </rPr>
      <t>30 Tage nach Projektende</t>
    </r>
    <r>
      <rPr>
        <sz val="11"/>
        <color theme="1"/>
        <rFont val="Poppins"/>
      </rPr>
      <t xml:space="preserve"> (s. Zuwendungsvertrag) als </t>
    </r>
    <r>
      <rPr>
        <b/>
        <sz val="11"/>
        <color theme="1"/>
        <rFont val="Poppins"/>
      </rPr>
      <t xml:space="preserve">unterschriebene PDF-Datei </t>
    </r>
    <r>
      <rPr>
        <b/>
        <u/>
        <sz val="11"/>
        <color theme="1"/>
        <rFont val="Poppins"/>
      </rPr>
      <t>und</t>
    </r>
    <r>
      <rPr>
        <b/>
        <sz val="11"/>
        <color theme="1"/>
        <rFont val="Poppins"/>
      </rPr>
      <t xml:space="preserve"> als Excel-Datei </t>
    </r>
    <r>
      <rPr>
        <sz val="11"/>
        <color theme="1"/>
        <rFont val="Poppins"/>
      </rPr>
      <t>(ohne Unterschrift)</t>
    </r>
    <r>
      <rPr>
        <b/>
        <sz val="11"/>
        <color theme="1"/>
        <rFont val="Poppins"/>
      </rPr>
      <t xml:space="preserve"> </t>
    </r>
    <r>
      <rPr>
        <sz val="11"/>
        <color theme="1"/>
        <rFont val="Poppins"/>
      </rPr>
      <t>gemeinsam</t>
    </r>
    <r>
      <rPr>
        <b/>
        <sz val="11"/>
        <color theme="1"/>
        <rFont val="Poppins"/>
      </rPr>
      <t xml:space="preserve"> </t>
    </r>
    <r>
      <rPr>
        <sz val="11"/>
        <color theme="1"/>
        <rFont val="Poppins"/>
      </rPr>
      <t>mit dem</t>
    </r>
    <r>
      <rPr>
        <b/>
        <sz val="11"/>
        <color theme="1"/>
        <rFont val="Poppins"/>
      </rPr>
      <t xml:space="preserve"> Sachbericht </t>
    </r>
    <r>
      <rPr>
        <sz val="11"/>
        <color theme="1"/>
        <rFont val="Poppins"/>
      </rPr>
      <t>in Moodle hochgeladen werden.
Belege müssen nicht abgegeben werden, können aber bei Bedarf von der Regiestelle nachgefordert werden.
(Grundsätzlich werden bei 20% der geförderten Projekte stichprobenhaft die Belege geprüft.)</t>
    </r>
  </si>
  <si>
    <r>
      <rPr>
        <b/>
        <sz val="11"/>
        <color rgb="FFF95B55"/>
        <rFont val="Poppins"/>
      </rPr>
      <t>Qualifizierungen</t>
    </r>
    <r>
      <rPr>
        <sz val="11"/>
        <color rgb="FFF95B55"/>
        <rFont val="Poppins"/>
      </rPr>
      <t xml:space="preserve"> (z.B. Workshops, Seminare, Fachtage)
</t>
    </r>
    <r>
      <rPr>
        <u/>
        <sz val="11"/>
        <color rgb="FFF95B55"/>
        <rFont val="Poppins"/>
      </rPr>
      <t>Hinweis</t>
    </r>
    <r>
      <rPr>
        <sz val="11"/>
        <color rgb="FFF95B55"/>
        <rFont val="Poppins"/>
      </rPr>
      <t>: die zehn verpflichtenden UE können hierüber z.B. finanziert werden</t>
    </r>
  </si>
  <si>
    <t>Hier eintragen, welche Drittmittel eingeworben werden.</t>
  </si>
  <si>
    <r>
      <t xml:space="preserve">*Die Mittel sind gegenseitig deckungsfähig und übertragbar. Änderungen müssen </t>
    </r>
    <r>
      <rPr>
        <b/>
        <sz val="11"/>
        <rFont val="Poppins"/>
      </rPr>
      <t xml:space="preserve">vorher </t>
    </r>
    <r>
      <rPr>
        <sz val="11"/>
        <rFont val="Poppins"/>
      </rPr>
      <t xml:space="preserve">mit der Programmregiestelle abgesprochen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</si>
</sst>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quot;€&quot;"/>
    <numFmt numFmtId="165" formatCode="#,##0.00\ &quot;€&quot;"/>
  </numFmts>
  <fonts count="45" x14ac:knownFonts="1">
    <font>
      <sz val="11"/>
      <color theme="1"/>
      <name val="Poppins"/>
      <family val="2"/>
      <scheme val="minor"/>
    </font>
    <font>
      <sz val="11"/>
      <color theme="1"/>
      <name val="Poppins"/>
      <family val="2"/>
      <scheme val="minor"/>
    </font>
    <font>
      <b/>
      <sz val="22"/>
      <color theme="1"/>
      <name val="Poppins"/>
    </font>
    <font>
      <b/>
      <sz val="12"/>
      <color theme="1"/>
      <name val="Poppins"/>
    </font>
    <font>
      <sz val="11"/>
      <color theme="1"/>
      <name val="Poppins"/>
    </font>
    <font>
      <b/>
      <sz val="14"/>
      <color theme="0"/>
      <name val="Poppins"/>
    </font>
    <font>
      <i/>
      <sz val="11"/>
      <color theme="1"/>
      <name val="Poppins"/>
    </font>
    <font>
      <b/>
      <sz val="11"/>
      <color theme="1"/>
      <name val="Poppins"/>
    </font>
    <font>
      <sz val="11"/>
      <name val="Poppins"/>
    </font>
    <font>
      <b/>
      <sz val="11"/>
      <color theme="0"/>
      <name val="Poppins"/>
    </font>
    <font>
      <b/>
      <u val="doubleAccounting"/>
      <sz val="11"/>
      <color theme="1"/>
      <name val="Poppins"/>
    </font>
    <font>
      <sz val="12"/>
      <color theme="1"/>
      <name val="Poppins"/>
    </font>
    <font>
      <b/>
      <sz val="16"/>
      <color theme="1"/>
      <name val="Poppins"/>
    </font>
    <font>
      <b/>
      <u/>
      <sz val="11"/>
      <color theme="1"/>
      <name val="Poppins"/>
    </font>
    <font>
      <i/>
      <sz val="10"/>
      <color theme="1"/>
      <name val="Poppins"/>
    </font>
    <font>
      <b/>
      <sz val="11"/>
      <name val="Poppins"/>
    </font>
    <font>
      <sz val="11"/>
      <color rgb="FFFF0000"/>
      <name val="Poppins"/>
    </font>
    <font>
      <b/>
      <sz val="12"/>
      <color theme="0"/>
      <name val="Poppins"/>
    </font>
    <font>
      <b/>
      <sz val="14"/>
      <color theme="1"/>
      <name val="Poppins"/>
    </font>
    <font>
      <b/>
      <sz val="18"/>
      <color theme="1"/>
      <name val="Poppins"/>
    </font>
    <font>
      <sz val="8"/>
      <color theme="1"/>
      <name val="Poppins"/>
    </font>
    <font>
      <b/>
      <sz val="8"/>
      <color theme="1"/>
      <name val="Poppins"/>
    </font>
    <font>
      <sz val="8"/>
      <name val="Poppins"/>
    </font>
    <font>
      <sz val="22"/>
      <color theme="1"/>
      <name val="Poppins"/>
    </font>
    <font>
      <b/>
      <sz val="14"/>
      <color rgb="FF008D3E"/>
      <name val="Poppins"/>
    </font>
    <font>
      <b/>
      <sz val="11"/>
      <color rgb="FFF95B55"/>
      <name val="Poppins"/>
    </font>
    <font>
      <b/>
      <sz val="14"/>
      <color rgb="FF3C2782"/>
      <name val="Poppins"/>
    </font>
    <font>
      <b/>
      <sz val="14"/>
      <color rgb="FFF95B55"/>
      <name val="Poppins"/>
    </font>
    <font>
      <sz val="11"/>
      <color rgb="FFF95B55"/>
      <name val="Poppins"/>
    </font>
    <font>
      <b/>
      <sz val="12"/>
      <color rgb="FFF95B55"/>
      <name val="Poppins"/>
    </font>
    <font>
      <b/>
      <sz val="12"/>
      <color rgb="FF3C2782"/>
      <name val="Poppins"/>
    </font>
    <font>
      <b/>
      <sz val="12"/>
      <color rgb="FF008D3E"/>
      <name val="Poppins"/>
    </font>
    <font>
      <b/>
      <u val="doubleAccounting"/>
      <sz val="12"/>
      <color theme="1"/>
      <name val="Poppins"/>
    </font>
    <font>
      <i/>
      <sz val="11"/>
      <color rgb="FFF95B55"/>
      <name val="Poppins"/>
    </font>
    <font>
      <i/>
      <sz val="11"/>
      <color rgb="FF3C2782"/>
      <name val="Poppins"/>
    </font>
    <font>
      <b/>
      <sz val="11"/>
      <color rgb="FF3C2782"/>
      <name val="Poppins"/>
    </font>
    <font>
      <b/>
      <sz val="11"/>
      <color rgb="FF008D3E"/>
      <name val="Poppins"/>
    </font>
    <font>
      <i/>
      <sz val="11"/>
      <color rgb="FF008D3E"/>
      <name val="Poppins"/>
    </font>
    <font>
      <i/>
      <sz val="12"/>
      <color rgb="FF3C2782"/>
      <name val="Poppins"/>
    </font>
    <font>
      <sz val="10"/>
      <color theme="1"/>
      <name val="Poppins"/>
    </font>
    <font>
      <sz val="11"/>
      <color rgb="FF008D3E"/>
      <name val="Poppins"/>
    </font>
    <font>
      <sz val="11"/>
      <color rgb="FFC00000"/>
      <name val="Poppins"/>
    </font>
    <font>
      <sz val="14"/>
      <color theme="1"/>
      <name val="Poppins"/>
    </font>
    <font>
      <u/>
      <sz val="11"/>
      <color rgb="FFF95B55"/>
      <name val="Poppins"/>
    </font>
    <font>
      <sz val="14"/>
      <color theme="1"/>
      <name val="Poppins"/>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100">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double">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double">
        <color auto="1"/>
      </left>
      <right style="medium">
        <color auto="1"/>
      </right>
      <top/>
      <bottom style="medium">
        <color auto="1"/>
      </bottom>
      <diagonal/>
    </border>
    <border>
      <left style="medium">
        <color auto="1"/>
      </left>
      <right style="medium">
        <color auto="1"/>
      </right>
      <top/>
      <bottom/>
      <diagonal/>
    </border>
    <border>
      <left style="medium">
        <color auto="1"/>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style="double">
        <color auto="1"/>
      </left>
      <right style="medium">
        <color auto="1"/>
      </right>
      <top/>
      <bottom style="mediumDashed">
        <color auto="1"/>
      </bottom>
      <diagonal/>
    </border>
    <border>
      <left style="medium">
        <color auto="1"/>
      </left>
      <right style="medium">
        <color auto="1"/>
      </right>
      <top/>
      <bottom style="mediumDashed">
        <color auto="1"/>
      </bottom>
      <diagonal/>
    </border>
    <border>
      <left style="medium">
        <color auto="1"/>
      </left>
      <right/>
      <top style="hair">
        <color auto="1"/>
      </top>
      <bottom style="mediumDashed">
        <color auto="1"/>
      </bottom>
      <diagonal/>
    </border>
    <border>
      <left/>
      <right style="thin">
        <color auto="1"/>
      </right>
      <top style="hair">
        <color auto="1"/>
      </top>
      <bottom style="mediumDashed">
        <color auto="1"/>
      </bottom>
      <diagonal/>
    </border>
    <border>
      <left/>
      <right style="medium">
        <color auto="1"/>
      </right>
      <top style="hair">
        <color auto="1"/>
      </top>
      <bottom style="mediumDashed">
        <color auto="1"/>
      </bottom>
      <diagonal/>
    </border>
    <border>
      <left style="double">
        <color auto="1"/>
      </left>
      <right style="medium">
        <color auto="1"/>
      </right>
      <top style="mediumDashed">
        <color auto="1"/>
      </top>
      <bottom style="mediumDashed">
        <color auto="1"/>
      </bottom>
      <diagonal/>
    </border>
    <border>
      <left style="medium">
        <color auto="1"/>
      </left>
      <right style="medium">
        <color auto="1"/>
      </right>
      <top style="hair">
        <color auto="1"/>
      </top>
      <bottom/>
      <diagonal/>
    </border>
    <border>
      <left/>
      <right style="medium">
        <color auto="1"/>
      </right>
      <top style="hair">
        <color auto="1"/>
      </top>
      <bottom style="hair">
        <color auto="1"/>
      </bottom>
      <diagonal/>
    </border>
    <border>
      <left style="medium">
        <color auto="1"/>
      </left>
      <right/>
      <top style="hair">
        <color auto="1"/>
      </top>
      <bottom/>
      <diagonal/>
    </border>
    <border>
      <left style="medium">
        <color auto="1"/>
      </left>
      <right style="medium">
        <color auto="1"/>
      </right>
      <top style="mediumDashed">
        <color auto="1"/>
      </top>
      <bottom style="hair">
        <color auto="1"/>
      </bottom>
      <diagonal/>
    </border>
    <border>
      <left style="medium">
        <color auto="1"/>
      </left>
      <right style="medium">
        <color auto="1"/>
      </right>
      <top style="mediumDashed">
        <color auto="1"/>
      </top>
      <bottom/>
      <diagonal/>
    </border>
    <border>
      <left style="medium">
        <color auto="1"/>
      </left>
      <right style="medium">
        <color auto="1"/>
      </right>
      <top style="hair">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double">
        <color auto="1"/>
      </left>
      <right style="medium">
        <color auto="1"/>
      </right>
      <top style="medium">
        <color auto="1"/>
      </top>
      <bottom style="medium">
        <color auto="1"/>
      </bottom>
      <diagonal/>
    </border>
    <border>
      <left/>
      <right/>
      <top/>
      <bottom style="hair">
        <color auto="1"/>
      </bottom>
      <diagonal/>
    </border>
    <border>
      <left style="double">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double">
        <color auto="1"/>
      </left>
      <right style="medium">
        <color auto="1"/>
      </right>
      <top/>
      <bottom style="hair">
        <color auto="1"/>
      </bottom>
      <diagonal/>
    </border>
    <border>
      <left style="thin">
        <color indexed="64"/>
      </left>
      <right style="thin">
        <color indexed="64"/>
      </right>
      <top style="thin">
        <color indexed="64"/>
      </top>
      <bottom style="thin">
        <color indexed="64"/>
      </bottom>
      <diagonal/>
    </border>
    <border>
      <left/>
      <right/>
      <top style="hair">
        <color auto="1"/>
      </top>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thin">
        <color indexed="64"/>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thin">
        <color auto="1"/>
      </right>
      <top/>
      <bottom style="hair">
        <color auto="1"/>
      </bottom>
      <diagonal/>
    </border>
    <border>
      <left style="thin">
        <color auto="1"/>
      </left>
      <right style="thin">
        <color auto="1"/>
      </right>
      <top/>
      <bottom/>
      <diagonal/>
    </border>
    <border>
      <left style="medium">
        <color auto="1"/>
      </left>
      <right/>
      <top style="hair">
        <color auto="1"/>
      </top>
      <bottom style="double">
        <color indexed="64"/>
      </bottom>
      <diagonal/>
    </border>
    <border>
      <left style="double">
        <color auto="1"/>
      </left>
      <right style="medium">
        <color auto="1"/>
      </right>
      <top style="hair">
        <color auto="1"/>
      </top>
      <bottom style="double">
        <color indexed="64"/>
      </bottom>
      <diagonal/>
    </border>
    <border>
      <left style="medium">
        <color auto="1"/>
      </left>
      <right style="medium">
        <color auto="1"/>
      </right>
      <top/>
      <bottom style="double">
        <color indexed="64"/>
      </bottom>
      <diagonal/>
    </border>
    <border>
      <left/>
      <right style="medium">
        <color auto="1"/>
      </right>
      <top style="hair">
        <color auto="1"/>
      </top>
      <bottom style="double">
        <color indexed="64"/>
      </bottom>
      <diagonal/>
    </border>
    <border>
      <left style="medium">
        <color auto="1"/>
      </left>
      <right/>
      <top/>
      <bottom style="double">
        <color indexed="64"/>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double">
        <color auto="1"/>
      </left>
      <right style="medium">
        <color auto="1"/>
      </right>
      <top style="mediumDashed">
        <color auto="1"/>
      </top>
      <bottom/>
      <diagonal/>
    </border>
    <border>
      <left style="medium">
        <color auto="1"/>
      </left>
      <right/>
      <top/>
      <bottom style="thin">
        <color auto="1"/>
      </bottom>
      <diagonal/>
    </border>
    <border>
      <left/>
      <right/>
      <top style="hair">
        <color auto="1"/>
      </top>
      <bottom style="double">
        <color indexed="64"/>
      </bottom>
      <diagonal/>
    </border>
    <border>
      <left style="medium">
        <color auto="1"/>
      </left>
      <right/>
      <top style="mediumDashed">
        <color auto="1"/>
      </top>
      <bottom style="hair">
        <color auto="1"/>
      </bottom>
      <diagonal/>
    </border>
    <border>
      <left/>
      <right style="thin">
        <color auto="1"/>
      </right>
      <top style="mediumDashed">
        <color auto="1"/>
      </top>
      <bottom style="hair">
        <color auto="1"/>
      </bottom>
      <diagonal/>
    </border>
    <border>
      <left/>
      <right style="medium">
        <color auto="1"/>
      </right>
      <top style="mediumDashed">
        <color auto="1"/>
      </top>
      <bottom style="hair">
        <color auto="1"/>
      </bottom>
      <diagonal/>
    </border>
    <border>
      <left/>
      <right style="thin">
        <color auto="1"/>
      </right>
      <top style="hair">
        <color auto="1"/>
      </top>
      <bottom style="double">
        <color indexed="64"/>
      </bottom>
      <diagonal/>
    </border>
    <border>
      <left style="double">
        <color auto="1"/>
      </left>
      <right style="medium">
        <color auto="1"/>
      </right>
      <top style="mediumDashed">
        <color auto="1"/>
      </top>
      <bottom style="double">
        <color indexed="64"/>
      </bottom>
      <diagonal/>
    </border>
    <border>
      <left style="medium">
        <color auto="1"/>
      </left>
      <right/>
      <top style="double">
        <color indexed="64"/>
      </top>
      <bottom style="medium">
        <color indexed="64"/>
      </bottom>
      <diagonal/>
    </border>
    <border>
      <left/>
      <right/>
      <top style="double">
        <color indexed="64"/>
      </top>
      <bottom style="medium">
        <color indexed="64"/>
      </bottom>
      <diagonal/>
    </border>
    <border>
      <left/>
      <right style="double">
        <color auto="1"/>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auto="1"/>
      </left>
      <right style="thin">
        <color auto="1"/>
      </right>
      <top/>
      <bottom style="hair">
        <color auto="1"/>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auto="1"/>
      </top>
      <bottom style="double">
        <color indexed="64"/>
      </bottom>
      <diagonal/>
    </border>
    <border>
      <left style="thin">
        <color auto="1"/>
      </left>
      <right/>
      <top style="medium">
        <color auto="1"/>
      </top>
      <bottom style="medium">
        <color indexed="64"/>
      </bottom>
      <diagonal/>
    </border>
    <border>
      <left style="thin">
        <color indexed="64"/>
      </left>
      <right/>
      <top/>
      <bottom style="hair">
        <color indexed="64"/>
      </bottom>
      <diagonal/>
    </border>
    <border>
      <left style="double">
        <color indexed="64"/>
      </left>
      <right style="medium">
        <color auto="1"/>
      </right>
      <top style="medium">
        <color indexed="64"/>
      </top>
      <bottom style="hair">
        <color auto="1"/>
      </bottom>
      <diagonal/>
    </border>
    <border>
      <left style="double">
        <color auto="1"/>
      </left>
      <right style="medium">
        <color auto="1"/>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auto="1"/>
      </left>
      <right style="medium">
        <color auto="1"/>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4">
    <xf numFmtId="0" fontId="0" fillId="0" borderId="0" xfId="0"/>
    <xf numFmtId="0" fontId="16" fillId="0" borderId="0" xfId="0" applyFont="1" applyAlignment="1">
      <alignment vertical="center" wrapText="1"/>
    </xf>
    <xf numFmtId="0" fontId="4" fillId="0" borderId="54" xfId="0" applyFont="1" applyBorder="1" applyAlignment="1" applyProtection="1">
      <alignment wrapText="1"/>
      <protection locked="0"/>
    </xf>
    <xf numFmtId="14" fontId="4" fillId="0" borderId="56" xfId="0" applyNumberFormat="1" applyFont="1" applyBorder="1" applyAlignment="1" applyProtection="1">
      <alignment wrapText="1"/>
      <protection locked="0"/>
    </xf>
    <xf numFmtId="0" fontId="4" fillId="0" borderId="55" xfId="0" applyFont="1" applyBorder="1" applyAlignment="1" applyProtection="1">
      <alignment wrapText="1"/>
      <protection locked="0"/>
    </xf>
    <xf numFmtId="14" fontId="4" fillId="0" borderId="58" xfId="0" applyNumberFormat="1" applyFont="1" applyBorder="1" applyAlignment="1" applyProtection="1">
      <alignment wrapText="1"/>
      <protection locked="0"/>
    </xf>
    <xf numFmtId="0" fontId="4" fillId="0" borderId="58" xfId="0" applyFont="1" applyBorder="1" applyAlignment="1" applyProtection="1">
      <alignment wrapText="1"/>
      <protection locked="0"/>
    </xf>
    <xf numFmtId="14" fontId="4" fillId="0" borderId="62" xfId="0" applyNumberFormat="1" applyFont="1" applyBorder="1" applyAlignment="1" applyProtection="1">
      <alignment wrapText="1"/>
      <protection locked="0"/>
    </xf>
    <xf numFmtId="14" fontId="4" fillId="0" borderId="63" xfId="0" applyNumberFormat="1" applyFont="1" applyBorder="1" applyAlignment="1" applyProtection="1">
      <alignment wrapText="1"/>
      <protection locked="0"/>
    </xf>
    <xf numFmtId="0" fontId="4" fillId="0" borderId="69" xfId="0" applyFont="1" applyBorder="1" applyAlignment="1" applyProtection="1">
      <alignment wrapText="1"/>
      <protection locked="0"/>
    </xf>
    <xf numFmtId="14" fontId="4" fillId="0" borderId="70" xfId="0" applyNumberFormat="1" applyFont="1" applyBorder="1" applyAlignment="1" applyProtection="1">
      <alignment wrapText="1"/>
      <protection locked="0"/>
    </xf>
    <xf numFmtId="14" fontId="4" fillId="0" borderId="34" xfId="0" applyNumberFormat="1" applyFont="1" applyBorder="1" applyAlignment="1" applyProtection="1">
      <alignment wrapText="1"/>
    </xf>
    <xf numFmtId="0" fontId="4" fillId="0" borderId="28" xfId="0" applyFont="1" applyBorder="1" applyAlignment="1" applyProtection="1">
      <alignment wrapText="1"/>
    </xf>
    <xf numFmtId="164" fontId="4" fillId="0" borderId="34" xfId="0" applyNumberFormat="1" applyFont="1" applyBorder="1" applyAlignment="1" applyProtection="1">
      <alignment wrapText="1"/>
    </xf>
    <xf numFmtId="8" fontId="4" fillId="0" borderId="34" xfId="0" applyNumberFormat="1" applyFont="1" applyBorder="1" applyAlignment="1" applyProtection="1">
      <alignment wrapText="1"/>
    </xf>
    <xf numFmtId="8" fontId="4" fillId="0" borderId="35" xfId="0" applyNumberFormat="1" applyFont="1" applyBorder="1" applyAlignment="1" applyProtection="1">
      <alignment wrapText="1"/>
      <protection locked="0"/>
    </xf>
    <xf numFmtId="8" fontId="4" fillId="0" borderId="65" xfId="0" applyNumberFormat="1" applyFont="1" applyBorder="1" applyAlignment="1" applyProtection="1">
      <alignment wrapText="1"/>
      <protection locked="0"/>
    </xf>
    <xf numFmtId="0" fontId="16" fillId="0" borderId="0" xfId="0" applyFont="1" applyAlignment="1">
      <alignment horizontal="center" vertical="center" wrapText="1"/>
    </xf>
    <xf numFmtId="0" fontId="3" fillId="0" borderId="36"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4" fillId="0" borderId="0" xfId="0" applyFont="1"/>
    <xf numFmtId="0" fontId="7" fillId="2" borderId="0" xfId="0" applyFont="1" applyFill="1" applyAlignment="1" applyProtection="1">
      <alignment horizontal="left" vertical="center" wrapText="1"/>
    </xf>
    <xf numFmtId="0" fontId="4" fillId="2" borderId="0" xfId="0" applyFont="1" applyFill="1" applyAlignment="1" applyProtection="1">
      <alignment wrapText="1"/>
    </xf>
    <xf numFmtId="8" fontId="4" fillId="2" borderId="0" xfId="0" applyNumberFormat="1" applyFont="1" applyFill="1" applyAlignment="1" applyProtection="1">
      <alignment wrapText="1"/>
    </xf>
    <xf numFmtId="0" fontId="4" fillId="0" borderId="0" xfId="0" applyFont="1" applyAlignment="1" applyProtection="1">
      <alignment wrapText="1"/>
    </xf>
    <xf numFmtId="8" fontId="4" fillId="0" borderId="0" xfId="0" applyNumberFormat="1" applyFont="1" applyAlignment="1" applyProtection="1">
      <alignment wrapText="1"/>
    </xf>
    <xf numFmtId="0" fontId="7" fillId="0" borderId="0" xfId="0" applyFont="1" applyAlignment="1" applyProtection="1">
      <alignment horizontal="left" vertical="center" wrapText="1"/>
    </xf>
    <xf numFmtId="8" fontId="10" fillId="0" borderId="27" xfId="0" applyNumberFormat="1" applyFont="1" applyFill="1" applyBorder="1" applyAlignment="1" applyProtection="1">
      <alignment vertical="center" wrapText="1"/>
      <protection locked="0"/>
    </xf>
    <xf numFmtId="0" fontId="11" fillId="0" borderId="0" xfId="0" applyFont="1" applyAlignment="1" applyProtection="1">
      <alignment wrapText="1"/>
    </xf>
    <xf numFmtId="0" fontId="7" fillId="0" borderId="46" xfId="0" applyFont="1" applyBorder="1" applyAlignment="1" applyProtection="1">
      <alignment horizontal="left" vertical="center" wrapText="1"/>
    </xf>
    <xf numFmtId="165" fontId="30" fillId="2" borderId="34" xfId="0" applyNumberFormat="1" applyFont="1" applyFill="1" applyBorder="1" applyAlignment="1" applyProtection="1">
      <alignment vertical="center" wrapText="1"/>
    </xf>
    <xf numFmtId="0" fontId="25" fillId="2" borderId="29" xfId="0" applyFont="1" applyFill="1" applyBorder="1" applyAlignment="1" applyProtection="1">
      <alignment horizontal="center" vertical="center" wrapText="1"/>
    </xf>
    <xf numFmtId="0" fontId="21" fillId="0" borderId="6" xfId="0" applyFont="1" applyFill="1" applyBorder="1" applyAlignment="1" applyProtection="1">
      <alignment vertical="center" wrapText="1"/>
    </xf>
    <xf numFmtId="0" fontId="21" fillId="0" borderId="7" xfId="0" applyFont="1" applyFill="1" applyBorder="1" applyAlignment="1" applyProtection="1">
      <alignment vertical="center" wrapText="1"/>
    </xf>
    <xf numFmtId="165" fontId="22" fillId="0" borderId="47" xfId="0" applyNumberFormat="1" applyFont="1" applyFill="1" applyBorder="1" applyAlignment="1" applyProtection="1">
      <alignment vertical="center" wrapText="1"/>
    </xf>
    <xf numFmtId="0" fontId="20" fillId="0" borderId="0" xfId="0" applyFont="1" applyFill="1" applyAlignment="1" applyProtection="1">
      <alignment wrapText="1"/>
    </xf>
    <xf numFmtId="0" fontId="21" fillId="0" borderId="1" xfId="0" applyFont="1" applyFill="1" applyBorder="1" applyAlignment="1" applyProtection="1">
      <alignment vertical="center" wrapText="1"/>
    </xf>
    <xf numFmtId="0" fontId="21" fillId="0" borderId="3" xfId="0" applyFont="1" applyFill="1" applyBorder="1" applyAlignment="1" applyProtection="1">
      <alignment vertical="center" wrapText="1"/>
    </xf>
    <xf numFmtId="165" fontId="22" fillId="0" borderId="2" xfId="0" applyNumberFormat="1" applyFont="1" applyFill="1" applyBorder="1" applyAlignment="1" applyProtection="1">
      <alignment vertical="center" wrapText="1"/>
    </xf>
    <xf numFmtId="0" fontId="31" fillId="2" borderId="29" xfId="0" applyFont="1" applyFill="1" applyBorder="1" applyAlignment="1" applyProtection="1">
      <alignment horizontal="center" vertical="center" wrapText="1"/>
    </xf>
    <xf numFmtId="165" fontId="4" fillId="0" borderId="0" xfId="0" applyNumberFormat="1" applyFont="1" applyAlignment="1" applyProtection="1">
      <alignment wrapText="1"/>
    </xf>
    <xf numFmtId="0" fontId="7" fillId="0" borderId="0" xfId="0" applyFont="1" applyBorder="1" applyAlignment="1" applyProtection="1">
      <alignment horizontal="left" vertical="center" wrapText="1"/>
    </xf>
    <xf numFmtId="165" fontId="32" fillId="0" borderId="34" xfId="0" applyNumberFormat="1"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165" fontId="32" fillId="0" borderId="0" xfId="0" applyNumberFormat="1" applyFont="1" applyFill="1" applyBorder="1" applyAlignment="1" applyProtection="1">
      <alignment vertical="center" wrapText="1"/>
    </xf>
    <xf numFmtId="0" fontId="4" fillId="0" borderId="0" xfId="0" applyFont="1" applyAlignment="1" applyProtection="1">
      <alignment wrapText="1"/>
    </xf>
    <xf numFmtId="0" fontId="4" fillId="0" borderId="0" xfId="0" applyFont="1" applyFill="1" applyAlignment="1" applyProtection="1">
      <alignment wrapText="1"/>
    </xf>
    <xf numFmtId="0" fontId="7" fillId="0" borderId="0" xfId="0" applyFont="1" applyFill="1" applyBorder="1" applyAlignment="1" applyProtection="1">
      <alignment vertical="center" wrapText="1"/>
    </xf>
    <xf numFmtId="0" fontId="4" fillId="0" borderId="0" xfId="0" applyFont="1" applyBorder="1" applyAlignment="1" applyProtection="1">
      <alignment wrapText="1"/>
    </xf>
    <xf numFmtId="165" fontId="8" fillId="0" borderId="35" xfId="0" applyNumberFormat="1" applyFont="1" applyBorder="1" applyAlignment="1" applyProtection="1">
      <alignment vertical="center" wrapText="1"/>
      <protection locked="0"/>
    </xf>
    <xf numFmtId="165" fontId="8" fillId="0" borderId="31" xfId="0" applyNumberFormat="1" applyFont="1" applyBorder="1" applyAlignment="1" applyProtection="1">
      <alignment vertical="center" wrapText="1"/>
      <protection locked="0"/>
    </xf>
    <xf numFmtId="165" fontId="8" fillId="0" borderId="65" xfId="0" applyNumberFormat="1" applyFont="1" applyBorder="1" applyAlignment="1" applyProtection="1">
      <alignment vertical="center" wrapText="1"/>
      <protection locked="0"/>
    </xf>
    <xf numFmtId="0" fontId="4" fillId="0" borderId="0" xfId="0" applyFont="1" applyAlignment="1" applyProtection="1">
      <alignment wrapText="1"/>
    </xf>
    <xf numFmtId="165" fontId="30" fillId="0" borderId="34" xfId="0" applyNumberFormat="1" applyFont="1" applyFill="1" applyBorder="1" applyAlignment="1">
      <alignment horizontal="right" vertical="center" wrapText="1"/>
    </xf>
    <xf numFmtId="165" fontId="30" fillId="0" borderId="28" xfId="0" applyNumberFormat="1" applyFont="1" applyFill="1" applyBorder="1" applyAlignment="1">
      <alignment horizontal="right" vertical="center" wrapText="1"/>
    </xf>
    <xf numFmtId="165" fontId="4" fillId="0" borderId="34" xfId="0" applyNumberFormat="1" applyFont="1" applyBorder="1" applyAlignment="1">
      <alignment horizontal="right" vertical="center" wrapText="1"/>
    </xf>
    <xf numFmtId="0" fontId="25" fillId="0" borderId="28" xfId="0" applyFont="1" applyFill="1" applyBorder="1" applyAlignment="1">
      <alignment horizontal="right" vertical="center" wrapText="1"/>
    </xf>
    <xf numFmtId="165" fontId="28" fillId="0" borderId="28" xfId="0" applyNumberFormat="1" applyFont="1" applyFill="1" applyBorder="1" applyAlignment="1">
      <alignment horizontal="right" vertical="center" wrapText="1"/>
    </xf>
    <xf numFmtId="0" fontId="9" fillId="0" borderId="27" xfId="0" applyFont="1" applyFill="1" applyBorder="1" applyAlignment="1">
      <alignment horizontal="right" vertical="center" wrapText="1"/>
    </xf>
    <xf numFmtId="165" fontId="4" fillId="0" borderId="27" xfId="0" applyNumberFormat="1" applyFont="1" applyBorder="1" applyAlignment="1">
      <alignment horizontal="right" vertical="center" wrapText="1"/>
    </xf>
    <xf numFmtId="165" fontId="4" fillId="0" borderId="29" xfId="0" applyNumberFormat="1" applyFont="1" applyBorder="1" applyAlignment="1">
      <alignment horizontal="right" vertical="center" wrapText="1"/>
    </xf>
    <xf numFmtId="165" fontId="8" fillId="0" borderId="29" xfId="0" applyNumberFormat="1" applyFont="1" applyFill="1" applyBorder="1" applyAlignment="1">
      <alignment horizontal="right" vertical="center" wrapText="1"/>
    </xf>
    <xf numFmtId="165" fontId="25" fillId="0" borderId="27" xfId="0" applyNumberFormat="1" applyFont="1" applyFill="1" applyBorder="1" applyAlignment="1">
      <alignment horizontal="right" vertical="center" wrapText="1"/>
    </xf>
    <xf numFmtId="165" fontId="36" fillId="0" borderId="27" xfId="0" applyNumberFormat="1" applyFont="1" applyFill="1" applyBorder="1" applyAlignment="1">
      <alignment horizontal="right" vertical="center" wrapText="1"/>
    </xf>
    <xf numFmtId="165" fontId="36" fillId="0" borderId="34" xfId="1" applyNumberFormat="1" applyFont="1" applyFill="1" applyBorder="1" applyAlignment="1" applyProtection="1">
      <alignment horizontal="right" vertical="center" wrapText="1"/>
    </xf>
    <xf numFmtId="0" fontId="25" fillId="0" borderId="28" xfId="0" applyFont="1" applyFill="1" applyBorder="1" applyAlignment="1">
      <alignment horizontal="left" vertical="center" wrapText="1"/>
    </xf>
    <xf numFmtId="0" fontId="6" fillId="0" borderId="27" xfId="0" applyFont="1" applyBorder="1" applyAlignment="1">
      <alignment horizontal="center" vertical="center"/>
    </xf>
    <xf numFmtId="0" fontId="3" fillId="0" borderId="34" xfId="0" applyFont="1" applyFill="1" applyBorder="1" applyAlignment="1" applyProtection="1">
      <alignment horizontal="center" vertical="center" wrapText="1"/>
    </xf>
    <xf numFmtId="10" fontId="7" fillId="0" borderId="27" xfId="2" applyNumberFormat="1" applyFont="1" applyFill="1" applyBorder="1" applyAlignment="1" applyProtection="1">
      <alignment vertical="center" wrapText="1"/>
    </xf>
    <xf numFmtId="0" fontId="4" fillId="0" borderId="0" xfId="0" applyFont="1" applyAlignment="1" applyProtection="1">
      <alignment wrapText="1"/>
    </xf>
    <xf numFmtId="10" fontId="25" fillId="0" borderId="27" xfId="2" applyNumberFormat="1" applyFont="1" applyFill="1" applyBorder="1" applyAlignment="1" applyProtection="1">
      <alignment vertical="center" wrapText="1"/>
    </xf>
    <xf numFmtId="0" fontId="4" fillId="0" borderId="63" xfId="0" applyFont="1" applyBorder="1" applyAlignment="1" applyProtection="1">
      <alignment wrapText="1"/>
      <protection locked="0"/>
    </xf>
    <xf numFmtId="164" fontId="4" fillId="0" borderId="39" xfId="0" applyNumberFormat="1" applyFont="1" applyBorder="1" applyAlignment="1" applyProtection="1">
      <alignment wrapText="1"/>
      <protection locked="0"/>
    </xf>
    <xf numFmtId="164" fontId="4" fillId="0" borderId="83" xfId="0" applyNumberFormat="1" applyFont="1" applyBorder="1" applyAlignment="1" applyProtection="1">
      <alignment wrapText="1"/>
      <protection locked="0"/>
    </xf>
    <xf numFmtId="0" fontId="4" fillId="0" borderId="84" xfId="0" applyFont="1" applyBorder="1" applyAlignment="1" applyProtection="1">
      <alignment wrapText="1"/>
      <protection locked="0"/>
    </xf>
    <xf numFmtId="14" fontId="4" fillId="0" borderId="84" xfId="0" applyNumberFormat="1" applyFont="1" applyBorder="1" applyAlignment="1" applyProtection="1">
      <alignment wrapText="1"/>
      <protection locked="0"/>
    </xf>
    <xf numFmtId="0" fontId="4" fillId="0" borderId="85" xfId="0" applyFont="1" applyBorder="1" applyAlignment="1" applyProtection="1">
      <alignment wrapText="1"/>
      <protection locked="0"/>
    </xf>
    <xf numFmtId="9" fontId="4" fillId="0" borderId="34" xfId="2" applyFont="1" applyBorder="1" applyAlignment="1">
      <alignment horizontal="right" vertical="center" wrapText="1"/>
    </xf>
    <xf numFmtId="9" fontId="9" fillId="0" borderId="27" xfId="2" applyFont="1" applyFill="1" applyBorder="1" applyAlignment="1">
      <alignment horizontal="right" vertical="center" wrapText="1"/>
    </xf>
    <xf numFmtId="0" fontId="6" fillId="0" borderId="2" xfId="0" applyFont="1" applyBorder="1" applyAlignment="1">
      <alignment horizontal="center" vertical="center" wrapText="1"/>
    </xf>
    <xf numFmtId="164" fontId="4" fillId="0" borderId="86" xfId="0" applyNumberFormat="1" applyFont="1" applyBorder="1" applyAlignment="1" applyProtection="1">
      <alignment wrapText="1"/>
      <protection locked="0"/>
    </xf>
    <xf numFmtId="8" fontId="4" fillId="0" borderId="91" xfId="0" applyNumberFormat="1" applyFont="1" applyBorder="1" applyAlignment="1" applyProtection="1">
      <alignment wrapText="1"/>
      <protection locked="0"/>
    </xf>
    <xf numFmtId="8" fontId="4" fillId="0" borderId="91" xfId="0" applyNumberFormat="1" applyFont="1" applyBorder="1" applyAlignment="1" applyProtection="1">
      <alignment horizontal="right" wrapText="1"/>
      <protection locked="0"/>
    </xf>
    <xf numFmtId="8" fontId="4" fillId="0" borderId="35" xfId="0" applyNumberFormat="1" applyFont="1" applyBorder="1" applyAlignment="1" applyProtection="1">
      <alignment horizontal="right" wrapText="1"/>
      <protection locked="0"/>
    </xf>
    <xf numFmtId="8" fontId="4" fillId="0" borderId="65" xfId="0" applyNumberFormat="1" applyFont="1" applyBorder="1" applyAlignment="1" applyProtection="1">
      <alignment horizontal="right" wrapText="1"/>
      <protection locked="0"/>
    </xf>
    <xf numFmtId="165" fontId="15" fillId="0" borderId="92" xfId="0" applyNumberFormat="1" applyFont="1" applyBorder="1" applyAlignment="1" applyProtection="1">
      <alignment vertical="center" wrapText="1"/>
    </xf>
    <xf numFmtId="165" fontId="30" fillId="2" borderId="92" xfId="0" applyNumberFormat="1" applyFont="1" applyFill="1" applyBorder="1" applyAlignment="1" applyProtection="1">
      <alignment vertical="center" wrapText="1"/>
    </xf>
    <xf numFmtId="0" fontId="3" fillId="0" borderId="26" xfId="0" applyFont="1" applyFill="1" applyBorder="1" applyAlignment="1" applyProtection="1">
      <alignment horizontal="left" vertical="center" wrapText="1"/>
    </xf>
    <xf numFmtId="165" fontId="15" fillId="0" borderId="9" xfId="0" applyNumberFormat="1" applyFont="1" applyBorder="1" applyAlignment="1" applyProtection="1">
      <alignment vertical="center" wrapText="1"/>
    </xf>
    <xf numFmtId="165" fontId="29" fillId="2" borderId="29" xfId="0" applyNumberFormat="1" applyFont="1" applyFill="1" applyBorder="1" applyAlignment="1" applyProtection="1">
      <alignment vertical="center" wrapText="1"/>
    </xf>
    <xf numFmtId="165" fontId="31" fillId="2" borderId="9" xfId="0" applyNumberFormat="1" applyFont="1" applyFill="1" applyBorder="1" applyAlignment="1" applyProtection="1">
      <alignment vertical="center" wrapText="1"/>
    </xf>
    <xf numFmtId="10" fontId="36" fillId="2" borderId="9" xfId="2" applyNumberFormat="1" applyFont="1" applyFill="1" applyBorder="1" applyAlignment="1" applyProtection="1">
      <alignment vertical="center" wrapText="1"/>
    </xf>
    <xf numFmtId="165" fontId="32" fillId="0" borderId="29" xfId="0" applyNumberFormat="1" applyFont="1" applyFill="1" applyBorder="1" applyAlignment="1" applyProtection="1">
      <alignment vertical="center" wrapText="1"/>
    </xf>
    <xf numFmtId="10" fontId="4" fillId="0" borderId="34" xfId="2" applyNumberFormat="1" applyFont="1" applyBorder="1" applyAlignment="1">
      <alignment horizontal="right" vertical="center" wrapText="1"/>
    </xf>
    <xf numFmtId="0" fontId="4" fillId="0" borderId="93" xfId="0" applyFont="1" applyBorder="1" applyAlignment="1" applyProtection="1">
      <alignment wrapText="1"/>
      <protection locked="0"/>
    </xf>
    <xf numFmtId="14" fontId="4" fillId="0" borderId="94" xfId="0" applyNumberFormat="1" applyFont="1" applyBorder="1" applyAlignment="1" applyProtection="1">
      <alignment wrapText="1"/>
      <protection locked="0"/>
    </xf>
    <xf numFmtId="8" fontId="4" fillId="0" borderId="96" xfId="0" applyNumberFormat="1" applyFont="1" applyBorder="1" applyAlignment="1" applyProtection="1">
      <alignment wrapText="1"/>
      <protection locked="0"/>
    </xf>
    <xf numFmtId="8" fontId="4" fillId="0" borderId="31" xfId="0" applyNumberFormat="1" applyFont="1" applyBorder="1" applyAlignment="1" applyProtection="1">
      <alignment wrapText="1"/>
      <protection locked="0"/>
    </xf>
    <xf numFmtId="0" fontId="18" fillId="5" borderId="4" xfId="0" applyFont="1" applyFill="1" applyBorder="1" applyAlignment="1">
      <alignment horizontal="center" vertical="center" wrapText="1"/>
    </xf>
    <xf numFmtId="0" fontId="4" fillId="0" borderId="0" xfId="0" applyFont="1" applyAlignment="1" applyProtection="1">
      <alignment wrapText="1"/>
    </xf>
    <xf numFmtId="0" fontId="4" fillId="0" borderId="46" xfId="0" applyFont="1" applyBorder="1" applyAlignment="1" applyProtection="1">
      <alignment wrapText="1"/>
    </xf>
    <xf numFmtId="0" fontId="4" fillId="0" borderId="0" xfId="0" applyFont="1" applyAlignment="1" applyProtection="1">
      <alignment horizontal="left" wrapText="1"/>
    </xf>
    <xf numFmtId="0" fontId="4" fillId="3" borderId="39" xfId="0" applyFont="1" applyFill="1" applyBorder="1" applyAlignment="1" applyProtection="1">
      <alignment horizontal="left" wrapText="1"/>
    </xf>
    <xf numFmtId="0" fontId="4" fillId="3" borderId="0" xfId="0" applyFont="1" applyFill="1" applyAlignment="1" applyProtection="1">
      <alignment horizontal="left" wrapText="1"/>
    </xf>
    <xf numFmtId="0" fontId="4" fillId="3" borderId="40" xfId="0" applyFont="1" applyFill="1" applyBorder="1" applyAlignment="1" applyProtection="1">
      <alignment horizontal="left" wrapText="1"/>
    </xf>
    <xf numFmtId="0" fontId="4" fillId="0" borderId="0" xfId="0" applyFont="1" applyFill="1" applyBorder="1" applyAlignment="1" applyProtection="1">
      <alignment wrapText="1"/>
    </xf>
    <xf numFmtId="0" fontId="25" fillId="0" borderId="26" xfId="0" applyFont="1" applyFill="1" applyBorder="1" applyAlignment="1">
      <alignment horizontal="left" vertical="center" wrapText="1"/>
    </xf>
    <xf numFmtId="0" fontId="7" fillId="2" borderId="0" xfId="0" applyFont="1" applyFill="1" applyAlignment="1" applyProtection="1">
      <alignment horizontal="left" wrapText="1"/>
    </xf>
    <xf numFmtId="0" fontId="7" fillId="0" borderId="0" xfId="0" applyFont="1" applyAlignment="1" applyProtection="1">
      <alignment horizontal="left" wrapText="1"/>
    </xf>
    <xf numFmtId="0" fontId="4" fillId="0" borderId="46" xfId="0" applyFont="1" applyBorder="1" applyAlignment="1" applyProtection="1">
      <alignment vertical="center" wrapText="1"/>
    </xf>
    <xf numFmtId="0" fontId="4" fillId="0" borderId="7" xfId="0" applyFont="1" applyBorder="1" applyAlignment="1" applyProtection="1">
      <alignment horizontal="left" vertical="center" wrapText="1"/>
    </xf>
    <xf numFmtId="0" fontId="4" fillId="0" borderId="7" xfId="0" applyFont="1" applyBorder="1" applyAlignment="1" applyProtection="1">
      <alignment vertical="center" wrapText="1"/>
    </xf>
    <xf numFmtId="0" fontId="8" fillId="0" borderId="13"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67" xfId="0" applyFont="1" applyBorder="1" applyAlignment="1" applyProtection="1">
      <alignment vertical="center" wrapText="1"/>
      <protection locked="0"/>
    </xf>
    <xf numFmtId="0" fontId="4" fillId="2" borderId="0" xfId="0" applyFont="1" applyFill="1" applyAlignment="1" applyProtection="1">
      <alignment vertical="center" wrapText="1"/>
    </xf>
    <xf numFmtId="0" fontId="8" fillId="0" borderId="76" xfId="0" applyFont="1" applyBorder="1" applyAlignment="1" applyProtection="1">
      <alignment vertical="center" wrapText="1"/>
      <protection locked="0"/>
    </xf>
    <xf numFmtId="0" fontId="4" fillId="0" borderId="0" xfId="0" applyFont="1" applyAlignment="1" applyProtection="1">
      <alignment vertical="center" wrapText="1"/>
    </xf>
    <xf numFmtId="165" fontId="4"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5" fontId="4" fillId="0" borderId="34" xfId="1" applyNumberFormat="1" applyFont="1" applyBorder="1" applyAlignment="1" applyProtection="1">
      <alignment vertical="center" wrapText="1"/>
    </xf>
    <xf numFmtId="165" fontId="4" fillId="0" borderId="34" xfId="0" applyNumberFormat="1" applyFont="1" applyBorder="1" applyAlignment="1" applyProtection="1">
      <alignment vertical="center" wrapText="1"/>
    </xf>
    <xf numFmtId="165" fontId="3" fillId="6" borderId="34" xfId="0" applyNumberFormat="1" applyFont="1" applyFill="1" applyBorder="1" applyAlignment="1" applyProtection="1">
      <alignment vertical="center" wrapText="1"/>
    </xf>
    <xf numFmtId="0" fontId="6" fillId="0" borderId="34" xfId="0" applyFont="1" applyFill="1" applyBorder="1" applyAlignment="1" applyProtection="1">
      <alignment wrapText="1"/>
    </xf>
    <xf numFmtId="0" fontId="6" fillId="0" borderId="28" xfId="0" applyFont="1" applyFill="1" applyBorder="1" applyAlignment="1" applyProtection="1">
      <alignment wrapText="1"/>
    </xf>
    <xf numFmtId="0" fontId="6" fillId="0" borderId="34" xfId="0" applyFont="1" applyFill="1" applyBorder="1" applyAlignment="1" applyProtection="1">
      <alignment horizontal="left" wrapText="1"/>
    </xf>
    <xf numFmtId="8" fontId="33" fillId="0" borderId="29" xfId="0" applyNumberFormat="1" applyFont="1" applyFill="1" applyBorder="1" applyAlignment="1" applyProtection="1">
      <alignment horizontal="center" wrapText="1"/>
    </xf>
    <xf numFmtId="0" fontId="7" fillId="0" borderId="34" xfId="0" applyFont="1" applyBorder="1" applyAlignment="1" applyProtection="1">
      <alignment wrapText="1"/>
    </xf>
    <xf numFmtId="0" fontId="2" fillId="0" borderId="0" xfId="0" applyFont="1" applyAlignment="1" applyProtection="1">
      <alignment horizontal="left" wrapText="1"/>
    </xf>
    <xf numFmtId="0" fontId="6" fillId="0" borderId="53" xfId="0" applyFont="1" applyFill="1" applyBorder="1" applyAlignment="1" applyProtection="1">
      <alignment horizontal="left" wrapText="1"/>
    </xf>
    <xf numFmtId="0" fontId="14" fillId="0" borderId="60" xfId="0" applyFont="1" applyFill="1" applyBorder="1" applyAlignment="1" applyProtection="1">
      <alignment wrapText="1"/>
    </xf>
    <xf numFmtId="8" fontId="34" fillId="0" borderId="29" xfId="0" applyNumberFormat="1" applyFont="1" applyFill="1" applyBorder="1" applyAlignment="1" applyProtection="1">
      <alignment horizontal="center" wrapText="1"/>
    </xf>
    <xf numFmtId="8" fontId="35" fillId="0" borderId="9" xfId="0" applyNumberFormat="1" applyFont="1" applyFill="1" applyBorder="1" applyAlignment="1" applyProtection="1">
      <alignment horizontal="right" wrapText="1"/>
    </xf>
    <xf numFmtId="0" fontId="6" fillId="0" borderId="53" xfId="0" applyFont="1" applyFill="1" applyBorder="1" applyAlignment="1" applyProtection="1">
      <alignment wrapText="1"/>
    </xf>
    <xf numFmtId="0" fontId="6" fillId="0" borderId="60" xfId="0" applyFont="1" applyFill="1" applyBorder="1" applyAlignment="1" applyProtection="1">
      <alignment wrapText="1"/>
    </xf>
    <xf numFmtId="0" fontId="6" fillId="0" borderId="61" xfId="0" applyFont="1" applyFill="1" applyBorder="1" applyAlignment="1" applyProtection="1">
      <alignment horizontal="left" wrapText="1"/>
    </xf>
    <xf numFmtId="165" fontId="4" fillId="0" borderId="9" xfId="0" applyNumberFormat="1" applyFont="1" applyFill="1" applyBorder="1" applyAlignment="1" applyProtection="1">
      <alignment wrapText="1"/>
    </xf>
    <xf numFmtId="165" fontId="4" fillId="0" borderId="29" xfId="0" applyNumberFormat="1" applyFont="1" applyFill="1" applyBorder="1" applyAlignment="1" applyProtection="1">
      <alignment wrapText="1"/>
    </xf>
    <xf numFmtId="8" fontId="25" fillId="0" borderId="29" xfId="0" applyNumberFormat="1" applyFont="1" applyFill="1" applyBorder="1" applyAlignment="1" applyProtection="1">
      <alignment wrapText="1"/>
    </xf>
    <xf numFmtId="8" fontId="37" fillId="0" borderId="29" xfId="0" applyNumberFormat="1" applyFont="1" applyFill="1" applyBorder="1" applyAlignment="1" applyProtection="1">
      <alignment horizontal="center" wrapText="1"/>
    </xf>
    <xf numFmtId="8" fontId="36" fillId="0" borderId="9" xfId="0" applyNumberFormat="1" applyFont="1" applyFill="1" applyBorder="1" applyAlignment="1" applyProtection="1">
      <alignment wrapText="1"/>
    </xf>
    <xf numFmtId="8" fontId="10" fillId="0" borderId="29" xfId="0" applyNumberFormat="1" applyFont="1" applyFill="1" applyBorder="1" applyAlignment="1" applyProtection="1">
      <alignment wrapText="1"/>
    </xf>
    <xf numFmtId="0" fontId="16" fillId="0" borderId="0" xfId="0" applyFont="1" applyAlignment="1" applyProtection="1">
      <alignment wrapText="1"/>
    </xf>
    <xf numFmtId="0" fontId="6" fillId="4" borderId="53" xfId="0" applyFont="1" applyFill="1" applyBorder="1" applyAlignment="1" applyProtection="1">
      <alignment wrapText="1"/>
    </xf>
    <xf numFmtId="0" fontId="6" fillId="4" borderId="60" xfId="0" applyFont="1" applyFill="1" applyBorder="1" applyAlignment="1" applyProtection="1">
      <alignment wrapText="1"/>
    </xf>
    <xf numFmtId="8" fontId="6" fillId="3" borderId="29" xfId="0" applyNumberFormat="1" applyFont="1" applyFill="1" applyBorder="1" applyAlignment="1" applyProtection="1">
      <alignment horizontal="center" wrapText="1"/>
    </xf>
    <xf numFmtId="8" fontId="7" fillId="3" borderId="9" xfId="0" applyNumberFormat="1" applyFont="1" applyFill="1" applyBorder="1" applyAlignment="1" applyProtection="1">
      <alignment wrapText="1"/>
    </xf>
    <xf numFmtId="0" fontId="7" fillId="0" borderId="0" xfId="0" applyFont="1" applyFill="1" applyBorder="1" applyAlignment="1" applyProtection="1">
      <alignment horizontal="center" wrapText="1"/>
    </xf>
    <xf numFmtId="0" fontId="4" fillId="0" borderId="0" xfId="0" applyFont="1" applyAlignment="1">
      <alignment horizontal="center" vertical="center"/>
    </xf>
    <xf numFmtId="165" fontId="7" fillId="0" borderId="27" xfId="0" applyNumberFormat="1" applyFont="1" applyBorder="1" applyAlignment="1">
      <alignment horizontal="right" vertical="center"/>
    </xf>
    <xf numFmtId="0" fontId="19" fillId="0" borderId="0" xfId="0" applyFont="1" applyAlignment="1">
      <alignment horizontal="left" vertical="center" wrapText="1"/>
    </xf>
    <xf numFmtId="165" fontId="4" fillId="0" borderId="34" xfId="1"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165" fontId="7" fillId="0" borderId="34" xfId="0" applyNumberFormat="1" applyFont="1" applyBorder="1" applyAlignment="1">
      <alignment horizontal="right" vertical="center" wrapText="1"/>
    </xf>
    <xf numFmtId="0" fontId="4" fillId="0" borderId="0" xfId="0" applyFont="1" applyAlignment="1">
      <alignment vertical="center"/>
    </xf>
    <xf numFmtId="0" fontId="7" fillId="0" borderId="0" xfId="0" applyFont="1" applyBorder="1" applyAlignment="1">
      <alignment horizontal="right" vertical="center" wrapText="1"/>
    </xf>
    <xf numFmtId="165" fontId="7" fillId="0" borderId="0" xfId="0" applyNumberFormat="1" applyFont="1" applyBorder="1" applyAlignment="1">
      <alignment horizontal="right" vertical="center" wrapText="1"/>
    </xf>
    <xf numFmtId="10" fontId="4" fillId="0" borderId="34"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pplyProtection="1">
      <alignment horizontal="left" vertical="center" wrapText="1"/>
    </xf>
    <xf numFmtId="0" fontId="39" fillId="0" borderId="0" xfId="0" applyFont="1" applyFill="1" applyBorder="1" applyAlignment="1" applyProtection="1">
      <alignment horizontal="left" vertical="top" wrapText="1"/>
    </xf>
    <xf numFmtId="165" fontId="18" fillId="0" borderId="27" xfId="0" applyNumberFormat="1" applyFont="1" applyFill="1" applyBorder="1" applyAlignment="1" applyProtection="1">
      <alignment horizontal="center" vertical="center" wrapText="1"/>
      <protection locked="0"/>
    </xf>
    <xf numFmtId="0" fontId="0" fillId="0" borderId="3" xfId="0" applyBorder="1"/>
    <xf numFmtId="0" fontId="4"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2" fillId="0" borderId="0" xfId="0" applyFont="1" applyAlignment="1" applyProtection="1">
      <alignment horizontal="left" vertical="center" wrapText="1"/>
    </xf>
    <xf numFmtId="0" fontId="3" fillId="0" borderId="36" xfId="0" applyFont="1" applyBorder="1" applyAlignment="1" applyProtection="1">
      <alignment horizontal="center" vertical="center" wrapText="1"/>
    </xf>
    <xf numFmtId="0" fontId="3" fillId="0" borderId="36" xfId="0" applyFont="1" applyBorder="1" applyAlignment="1" applyProtection="1">
      <alignment horizontal="center" vertical="center" wrapText="1"/>
      <protection locked="0"/>
    </xf>
    <xf numFmtId="0" fontId="26" fillId="2" borderId="26" xfId="0" applyFont="1" applyFill="1" applyBorder="1" applyAlignment="1" applyProtection="1">
      <alignment horizontal="left" vertical="center" wrapText="1"/>
    </xf>
    <xf numFmtId="0" fontId="26" fillId="2" borderId="28" xfId="0" applyFont="1" applyFill="1" applyBorder="1" applyAlignment="1" applyProtection="1">
      <alignment horizontal="left" vertical="center" wrapText="1"/>
    </xf>
    <xf numFmtId="0" fontId="36" fillId="2" borderId="6" xfId="0" applyFont="1" applyFill="1" applyBorder="1" applyAlignment="1" applyProtection="1">
      <alignment horizontal="right" vertical="center" wrapText="1"/>
    </xf>
    <xf numFmtId="0" fontId="36" fillId="2" borderId="7" xfId="0" applyFont="1" applyFill="1" applyBorder="1" applyAlignment="1" applyProtection="1">
      <alignment horizontal="right" vertical="center" wrapText="1"/>
    </xf>
    <xf numFmtId="0" fontId="7" fillId="0" borderId="20"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165" fontId="8" fillId="0" borderId="19" xfId="0" applyNumberFormat="1" applyFont="1" applyBorder="1" applyAlignment="1" applyProtection="1">
      <alignment horizontal="righ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xf>
    <xf numFmtId="165" fontId="8" fillId="0" borderId="14" xfId="0" applyNumberFormat="1" applyFont="1" applyBorder="1" applyAlignment="1" applyProtection="1">
      <alignment horizontal="right" vertical="center" wrapText="1"/>
      <protection locked="0"/>
    </xf>
    <xf numFmtId="0" fontId="6" fillId="0" borderId="26" xfId="0" applyFont="1" applyFill="1" applyBorder="1" applyAlignment="1" applyProtection="1">
      <alignment vertical="center" wrapText="1"/>
    </xf>
    <xf numFmtId="0" fontId="6" fillId="0" borderId="28" xfId="0" applyFont="1" applyFill="1" applyBorder="1" applyAlignment="1" applyProtection="1">
      <alignment vertical="center" wrapText="1"/>
    </xf>
    <xf numFmtId="0" fontId="6" fillId="0" borderId="27" xfId="0"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47" xfId="0" applyFont="1" applyFill="1" applyBorder="1" applyAlignment="1" applyProtection="1">
      <alignment horizontal="left" vertical="center" wrapText="1"/>
    </xf>
    <xf numFmtId="0" fontId="30" fillId="2" borderId="5" xfId="0" applyFont="1" applyFill="1" applyBorder="1" applyAlignment="1" applyProtection="1">
      <alignment horizontal="center" vertical="center" wrapText="1"/>
    </xf>
    <xf numFmtId="0" fontId="38" fillId="2" borderId="9" xfId="0" applyFont="1" applyFill="1" applyBorder="1" applyAlignment="1" applyProtection="1">
      <alignment horizontal="center" vertical="center" wrapText="1"/>
    </xf>
    <xf numFmtId="0" fontId="7" fillId="0" borderId="24" xfId="0" applyFont="1" applyBorder="1" applyAlignment="1" applyProtection="1">
      <alignment horizontal="left" vertical="center" wrapText="1"/>
    </xf>
    <xf numFmtId="0" fontId="7" fillId="0" borderId="66" xfId="0" applyFont="1" applyBorder="1" applyAlignment="1" applyProtection="1">
      <alignment horizontal="left" vertical="center" wrapText="1"/>
    </xf>
    <xf numFmtId="165" fontId="8" fillId="0" borderId="71" xfId="0" applyNumberFormat="1" applyFont="1" applyBorder="1" applyAlignment="1" applyProtection="1">
      <alignment horizontal="right" vertical="center" wrapText="1"/>
      <protection locked="0"/>
    </xf>
    <xf numFmtId="0" fontId="8" fillId="0" borderId="64" xfId="0" applyFont="1" applyBorder="1" applyAlignment="1" applyProtection="1">
      <alignment horizontal="left" vertical="center" wrapText="1"/>
      <protection locked="0"/>
    </xf>
    <xf numFmtId="0" fontId="8" fillId="0" borderId="7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xf>
    <xf numFmtId="0" fontId="7" fillId="0" borderId="25" xfId="0" applyFont="1" applyBorder="1" applyAlignment="1" applyProtection="1">
      <alignment horizontal="left" vertical="center" wrapText="1"/>
    </xf>
    <xf numFmtId="0" fontId="30" fillId="2" borderId="6" xfId="0" applyFont="1" applyFill="1" applyBorder="1" applyAlignment="1" applyProtection="1">
      <alignment horizontal="right" vertical="center" wrapText="1"/>
    </xf>
    <xf numFmtId="0" fontId="30" fillId="2" borderId="7" xfId="0" applyFont="1" applyFill="1" applyBorder="1" applyAlignment="1" applyProtection="1">
      <alignment horizontal="right" vertical="center" wrapText="1"/>
    </xf>
    <xf numFmtId="0" fontId="30" fillId="2" borderId="47" xfId="0" applyFont="1" applyFill="1" applyBorder="1" applyAlignment="1" applyProtection="1">
      <alignment horizontal="right" vertical="center" wrapText="1"/>
    </xf>
    <xf numFmtId="0" fontId="5" fillId="2" borderId="28" xfId="0" applyFont="1" applyFill="1" applyBorder="1" applyAlignment="1" applyProtection="1">
      <alignment horizontal="left" vertical="center" wrapText="1"/>
    </xf>
    <xf numFmtId="0" fontId="30" fillId="2" borderId="9" xfId="0" applyFont="1" applyFill="1" applyBorder="1" applyAlignment="1" applyProtection="1">
      <alignment horizontal="center" vertical="center" wrapText="1"/>
    </xf>
    <xf numFmtId="0" fontId="8" fillId="0" borderId="74" xfId="0" applyFont="1" applyBorder="1" applyAlignment="1" applyProtection="1">
      <alignment horizontal="left" vertical="center" wrapText="1"/>
      <protection locked="0"/>
    </xf>
    <xf numFmtId="0" fontId="8" fillId="0" borderId="75" xfId="0" applyFont="1" applyBorder="1" applyAlignment="1" applyProtection="1">
      <alignment horizontal="left" vertical="center" wrapText="1"/>
      <protection locked="0"/>
    </xf>
    <xf numFmtId="165" fontId="8" fillId="0" borderId="78" xfId="0" applyNumberFormat="1" applyFont="1" applyBorder="1" applyAlignment="1" applyProtection="1">
      <alignment horizontal="right" vertical="center" wrapText="1"/>
      <protection locked="0"/>
    </xf>
    <xf numFmtId="0" fontId="4" fillId="0" borderId="32" xfId="0" applyFont="1" applyFill="1" applyBorder="1" applyAlignment="1" applyProtection="1">
      <alignment vertical="center" wrapText="1"/>
      <protection locked="0"/>
    </xf>
    <xf numFmtId="0" fontId="4" fillId="0" borderId="33" xfId="0" applyFont="1" applyFill="1" applyBorder="1" applyAlignment="1" applyProtection="1">
      <alignment vertical="center" wrapText="1"/>
      <protection locked="0"/>
    </xf>
    <xf numFmtId="0" fontId="4" fillId="0" borderId="21" xfId="0" applyFont="1" applyFill="1" applyBorder="1" applyAlignment="1" applyProtection="1">
      <alignment vertical="center" wrapText="1"/>
      <protection locked="0"/>
    </xf>
    <xf numFmtId="0" fontId="17" fillId="2" borderId="7" xfId="0" applyFont="1" applyFill="1" applyBorder="1" applyAlignment="1" applyProtection="1">
      <alignment horizontal="right" vertical="center" wrapText="1"/>
    </xf>
    <xf numFmtId="0" fontId="27" fillId="2" borderId="26" xfId="0" applyFont="1" applyFill="1" applyBorder="1" applyAlignment="1" applyProtection="1">
      <alignment horizontal="left" vertical="center" wrapText="1"/>
    </xf>
    <xf numFmtId="0" fontId="27" fillId="2" borderId="28" xfId="0" applyFont="1" applyFill="1" applyBorder="1" applyAlignment="1" applyProtection="1">
      <alignment horizontal="left" vertical="center" wrapText="1"/>
    </xf>
    <xf numFmtId="0" fontId="27" fillId="2" borderId="27"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28" fillId="2" borderId="26"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4" fillId="0" borderId="11" xfId="0" applyFont="1" applyFill="1" applyBorder="1" applyAlignment="1" applyProtection="1">
      <alignment vertical="center" wrapText="1"/>
      <protection locked="0"/>
    </xf>
    <xf numFmtId="0" fontId="4" fillId="0" borderId="30"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4" fillId="0" borderId="64" xfId="0" applyFont="1" applyFill="1" applyBorder="1" applyAlignment="1" applyProtection="1">
      <alignment vertical="center" wrapText="1"/>
      <protection locked="0"/>
    </xf>
    <xf numFmtId="0" fontId="4" fillId="0" borderId="73" xfId="0" applyFont="1" applyFill="1" applyBorder="1" applyAlignment="1" applyProtection="1">
      <alignment vertical="center" wrapText="1"/>
      <protection locked="0"/>
    </xf>
    <xf numFmtId="0" fontId="4" fillId="0" borderId="67" xfId="0" applyFont="1" applyFill="1" applyBorder="1" applyAlignment="1" applyProtection="1">
      <alignment vertical="center" wrapText="1"/>
      <protection locked="0"/>
    </xf>
    <xf numFmtId="0" fontId="7" fillId="0" borderId="79" xfId="0" applyFont="1" applyFill="1" applyBorder="1" applyAlignment="1" applyProtection="1">
      <alignment vertical="center" wrapText="1"/>
    </xf>
    <xf numFmtId="0" fontId="7" fillId="0" borderId="80" xfId="0" applyFont="1" applyFill="1" applyBorder="1" applyAlignment="1" applyProtection="1">
      <alignment vertical="center" wrapText="1"/>
    </xf>
    <xf numFmtId="0" fontId="25" fillId="2" borderId="6" xfId="0" applyFont="1" applyFill="1" applyBorder="1" applyAlignment="1" applyProtection="1">
      <alignment vertical="center" wrapText="1"/>
    </xf>
    <xf numFmtId="0" fontId="25" fillId="2" borderId="7" xfId="0" applyFont="1" applyFill="1" applyBorder="1" applyAlignment="1" applyProtection="1">
      <alignment vertical="center" wrapText="1"/>
    </xf>
    <xf numFmtId="0" fontId="25" fillId="2" borderId="47" xfId="0"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28" xfId="0" applyFont="1" applyFill="1" applyBorder="1" applyAlignment="1" applyProtection="1">
      <alignment vertical="center" wrapText="1"/>
    </xf>
    <xf numFmtId="0" fontId="25" fillId="2" borderId="27" xfId="0" applyFont="1" applyFill="1" applyBorder="1" applyAlignment="1" applyProtection="1">
      <alignment vertical="center" wrapText="1"/>
    </xf>
    <xf numFmtId="0" fontId="7" fillId="0" borderId="72" xfId="0" applyFont="1" applyFill="1" applyBorder="1" applyAlignment="1" applyProtection="1">
      <alignment vertical="center" wrapText="1"/>
    </xf>
    <xf numFmtId="0" fontId="7" fillId="0" borderId="42" xfId="0" applyFont="1" applyFill="1" applyBorder="1" applyAlignment="1" applyProtection="1">
      <alignment vertical="center" wrapText="1"/>
    </xf>
    <xf numFmtId="0" fontId="28" fillId="2" borderId="26" xfId="0" applyFont="1" applyFill="1" applyBorder="1" applyAlignment="1" applyProtection="1">
      <alignment horizontal="left" vertical="center" wrapText="1"/>
    </xf>
    <xf numFmtId="0" fontId="28" fillId="2" borderId="28" xfId="0" applyFont="1" applyFill="1" applyBorder="1" applyAlignment="1" applyProtection="1">
      <alignment horizontal="left" vertical="center" wrapText="1"/>
    </xf>
    <xf numFmtId="0" fontId="28" fillId="2" borderId="27" xfId="0" applyFont="1" applyFill="1" applyBorder="1" applyAlignment="1" applyProtection="1">
      <alignment horizontal="left" vertical="center" wrapText="1"/>
    </xf>
    <xf numFmtId="0" fontId="4" fillId="0" borderId="22" xfId="0" applyFont="1" applyFill="1" applyBorder="1" applyAlignment="1" applyProtection="1">
      <alignment vertical="center" wrapText="1"/>
      <protection locked="0"/>
    </xf>
    <xf numFmtId="0" fontId="4" fillId="0" borderId="37" xfId="0" applyFont="1" applyFill="1" applyBorder="1" applyAlignment="1" applyProtection="1">
      <alignment vertical="center" wrapText="1"/>
      <protection locked="0"/>
    </xf>
    <xf numFmtId="0" fontId="7" fillId="0" borderId="32" xfId="0" applyFont="1" applyFill="1" applyBorder="1" applyAlignment="1" applyProtection="1">
      <alignment vertical="center" wrapText="1"/>
      <protection locked="0"/>
    </xf>
    <xf numFmtId="0" fontId="7" fillId="0" borderId="33" xfId="0" applyFont="1" applyFill="1" applyBorder="1" applyAlignment="1" applyProtection="1">
      <alignment vertical="center" wrapText="1"/>
      <protection locked="0"/>
    </xf>
    <xf numFmtId="0" fontId="7" fillId="0" borderId="21" xfId="0" applyFont="1" applyFill="1" applyBorder="1" applyAlignment="1" applyProtection="1">
      <alignment vertical="center" wrapText="1"/>
      <protection locked="0"/>
    </xf>
    <xf numFmtId="0" fontId="7" fillId="0" borderId="68" xfId="0" applyFont="1" applyFill="1" applyBorder="1" applyAlignment="1" applyProtection="1">
      <alignment vertical="center" wrapText="1"/>
    </xf>
    <xf numFmtId="0" fontId="7" fillId="0" borderId="38" xfId="0" applyFont="1" applyFill="1" applyBorder="1" applyAlignment="1" applyProtection="1">
      <alignment vertical="center" wrapText="1"/>
    </xf>
    <xf numFmtId="0" fontId="29" fillId="2" borderId="6" xfId="0" applyFont="1" applyFill="1" applyBorder="1" applyAlignment="1" applyProtection="1">
      <alignment horizontal="right" vertical="center" wrapText="1"/>
    </xf>
    <xf numFmtId="0" fontId="29" fillId="2" borderId="7" xfId="0" applyFont="1" applyFill="1" applyBorder="1" applyAlignment="1" applyProtection="1">
      <alignment horizontal="right" vertical="center" wrapText="1"/>
    </xf>
    <xf numFmtId="0" fontId="24" fillId="2" borderId="26" xfId="0" applyFont="1" applyFill="1" applyBorder="1" applyAlignment="1" applyProtection="1">
      <alignment horizontal="left" vertical="center" wrapText="1"/>
    </xf>
    <xf numFmtId="0" fontId="24" fillId="2" borderId="28" xfId="0"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4" fillId="0" borderId="0" xfId="0" applyFont="1" applyAlignment="1" applyProtection="1">
      <alignment vertical="center" wrapText="1"/>
    </xf>
    <xf numFmtId="0" fontId="4" fillId="0" borderId="46" xfId="0" applyFont="1" applyBorder="1" applyAlignment="1" applyProtection="1">
      <alignment vertical="center" wrapText="1"/>
    </xf>
    <xf numFmtId="0" fontId="4" fillId="0" borderId="0" xfId="0" applyFont="1" applyAlignment="1" applyProtection="1">
      <alignment horizontal="left" vertical="center" wrapText="1"/>
    </xf>
    <xf numFmtId="0" fontId="3" fillId="6" borderId="26" xfId="0" applyFont="1" applyFill="1" applyBorder="1" applyAlignment="1" applyProtection="1">
      <alignment horizontal="left" vertical="center" wrapText="1"/>
    </xf>
    <xf numFmtId="0" fontId="3" fillId="6" borderId="28" xfId="0" applyFont="1" applyFill="1" applyBorder="1" applyAlignment="1" applyProtection="1">
      <alignment horizontal="left" vertical="center" wrapText="1"/>
    </xf>
    <xf numFmtId="0" fontId="3" fillId="6" borderId="27" xfId="0" applyFont="1" applyFill="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7" fillId="0" borderId="64" xfId="0" applyFont="1" applyFill="1" applyBorder="1" applyAlignment="1" applyProtection="1">
      <alignment vertical="center" wrapText="1"/>
      <protection locked="0"/>
    </xf>
    <xf numFmtId="0" fontId="7" fillId="0" borderId="73" xfId="0" applyFont="1" applyFill="1" applyBorder="1" applyAlignment="1" applyProtection="1">
      <alignment vertical="center" wrapText="1"/>
      <protection locked="0"/>
    </xf>
    <xf numFmtId="0" fontId="7" fillId="0" borderId="67" xfId="0" applyFont="1" applyFill="1" applyBorder="1" applyAlignment="1" applyProtection="1">
      <alignment vertical="center" wrapText="1"/>
      <protection locked="0"/>
    </xf>
    <xf numFmtId="0" fontId="31" fillId="2" borderId="6" xfId="0" applyFont="1" applyFill="1" applyBorder="1" applyAlignment="1" applyProtection="1">
      <alignment horizontal="right" vertical="center" wrapText="1"/>
    </xf>
    <xf numFmtId="0" fontId="31" fillId="2" borderId="7" xfId="0" applyFont="1" applyFill="1" applyBorder="1" applyAlignment="1" applyProtection="1">
      <alignment horizontal="right" vertical="center" wrapText="1"/>
    </xf>
    <xf numFmtId="0" fontId="3" fillId="6" borderId="26" xfId="0" applyFont="1" applyFill="1" applyBorder="1" applyAlignment="1" applyProtection="1">
      <alignment vertical="center" wrapText="1"/>
    </xf>
    <xf numFmtId="0" fontId="3" fillId="6" borderId="28"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3" fillId="0" borderId="2" xfId="0" applyFont="1" applyFill="1" applyBorder="1" applyAlignment="1" applyProtection="1">
      <alignment horizontal="right" vertical="center" wrapText="1"/>
    </xf>
    <xf numFmtId="0" fontId="41" fillId="0" borderId="3" xfId="0" applyFont="1" applyBorder="1" applyAlignment="1" applyProtection="1">
      <alignment vertical="center" wrapText="1"/>
    </xf>
    <xf numFmtId="0" fontId="4" fillId="0" borderId="42" xfId="0" applyFont="1" applyBorder="1" applyAlignment="1" applyProtection="1">
      <alignment horizontal="left" vertical="center" wrapText="1"/>
      <protection locked="0"/>
    </xf>
    <xf numFmtId="0" fontId="7" fillId="0" borderId="42" xfId="0" applyFont="1" applyFill="1" applyBorder="1" applyAlignment="1" applyProtection="1">
      <alignment horizontal="center" vertical="center" wrapText="1"/>
      <protection locked="0"/>
    </xf>
    <xf numFmtId="0" fontId="42" fillId="0" borderId="48"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0" fontId="42" fillId="0" borderId="82" xfId="0" applyFont="1" applyBorder="1" applyAlignment="1" applyProtection="1">
      <alignment horizontal="center" vertical="center" wrapText="1"/>
      <protection locked="0"/>
    </xf>
    <xf numFmtId="0" fontId="44" fillId="0" borderId="97" xfId="0" applyFont="1" applyBorder="1" applyAlignment="1" applyProtection="1">
      <alignment horizontal="center"/>
      <protection locked="0"/>
    </xf>
    <xf numFmtId="0" fontId="44" fillId="0" borderId="98" xfId="0" applyFont="1" applyBorder="1" applyAlignment="1" applyProtection="1">
      <alignment horizontal="center"/>
      <protection locked="0"/>
    </xf>
    <xf numFmtId="0" fontId="44" fillId="0" borderId="99" xfId="0" applyFont="1" applyBorder="1" applyAlignment="1" applyProtection="1">
      <alignment horizontal="center"/>
      <protection locked="0"/>
    </xf>
    <xf numFmtId="0" fontId="4" fillId="3" borderId="39" xfId="0" applyFont="1" applyFill="1" applyBorder="1" applyAlignment="1" applyProtection="1">
      <alignment horizontal="left" wrapText="1"/>
    </xf>
    <xf numFmtId="0" fontId="4" fillId="3" borderId="0" xfId="0" applyFont="1" applyFill="1" applyBorder="1" applyAlignment="1" applyProtection="1">
      <alignment horizontal="left" wrapText="1"/>
    </xf>
    <xf numFmtId="0" fontId="4" fillId="3" borderId="40" xfId="0" applyFont="1" applyFill="1" applyBorder="1" applyAlignment="1" applyProtection="1">
      <alignment horizontal="left" wrapText="1"/>
    </xf>
    <xf numFmtId="0" fontId="12" fillId="5" borderId="36" xfId="0" applyFont="1" applyFill="1" applyBorder="1" applyAlignment="1" applyProtection="1">
      <alignment horizontal="center" wrapText="1"/>
    </xf>
    <xf numFmtId="0" fontId="3" fillId="5" borderId="36" xfId="0" applyFont="1" applyFill="1" applyBorder="1" applyAlignment="1" applyProtection="1">
      <alignment horizontal="center" wrapText="1"/>
    </xf>
    <xf numFmtId="0" fontId="4" fillId="3" borderId="39" xfId="0" applyFont="1" applyFill="1" applyBorder="1" applyAlignment="1" applyProtection="1">
      <alignment wrapText="1"/>
    </xf>
    <xf numFmtId="0" fontId="4" fillId="3" borderId="0" xfId="0" applyFont="1" applyFill="1" applyAlignment="1" applyProtection="1">
      <alignment wrapText="1"/>
    </xf>
    <xf numFmtId="0" fontId="4" fillId="3" borderId="40" xfId="0" applyFont="1" applyFill="1" applyBorder="1" applyAlignment="1" applyProtection="1">
      <alignment wrapText="1"/>
    </xf>
    <xf numFmtId="0" fontId="4" fillId="3" borderId="0" xfId="0" applyFont="1" applyFill="1" applyAlignment="1" applyProtection="1">
      <alignment horizontal="left" wrapText="1"/>
    </xf>
    <xf numFmtId="0" fontId="3" fillId="0" borderId="36" xfId="0" applyFont="1" applyBorder="1" applyAlignment="1" applyProtection="1">
      <alignment horizontal="center" wrapText="1"/>
    </xf>
    <xf numFmtId="0" fontId="11" fillId="0" borderId="36" xfId="0" applyFont="1" applyBorder="1" applyAlignment="1" applyProtection="1">
      <alignment horizontal="center" wrapText="1"/>
    </xf>
    <xf numFmtId="0" fontId="4" fillId="3" borderId="39" xfId="0" applyFont="1" applyFill="1" applyBorder="1" applyAlignment="1" applyProtection="1">
      <alignment horizontal="center" wrapText="1"/>
    </xf>
    <xf numFmtId="0" fontId="4" fillId="3" borderId="0" xfId="0" applyFont="1" applyFill="1" applyAlignment="1" applyProtection="1">
      <alignment horizontal="center" wrapText="1"/>
    </xf>
    <xf numFmtId="0" fontId="4" fillId="3" borderId="40" xfId="0" applyFont="1" applyFill="1" applyBorder="1" applyAlignment="1" applyProtection="1">
      <alignment horizontal="center" wrapText="1"/>
    </xf>
    <xf numFmtId="0" fontId="7" fillId="3" borderId="44" xfId="0" applyFont="1" applyFill="1" applyBorder="1" applyAlignment="1" applyProtection="1">
      <alignment horizontal="left" wrapText="1"/>
    </xf>
    <xf numFmtId="0" fontId="7" fillId="3" borderId="7" xfId="0" applyFont="1" applyFill="1" applyBorder="1" applyAlignment="1" applyProtection="1">
      <alignment horizontal="left" wrapText="1"/>
    </xf>
    <xf numFmtId="0" fontId="7" fillId="3" borderId="45" xfId="0" applyFont="1" applyFill="1" applyBorder="1" applyAlignment="1" applyProtection="1">
      <alignment horizontal="left" wrapText="1"/>
    </xf>
    <xf numFmtId="0" fontId="4" fillId="3" borderId="41" xfId="0" applyFont="1" applyFill="1" applyBorder="1" applyAlignment="1" applyProtection="1">
      <alignment wrapText="1"/>
    </xf>
    <xf numFmtId="0" fontId="4" fillId="3" borderId="42" xfId="0" applyFont="1" applyFill="1" applyBorder="1" applyAlignment="1" applyProtection="1">
      <alignment wrapText="1"/>
    </xf>
    <xf numFmtId="0" fontId="4" fillId="3" borderId="43" xfId="0" applyFont="1" applyFill="1" applyBorder="1" applyAlignment="1" applyProtection="1">
      <alignment wrapText="1"/>
    </xf>
    <xf numFmtId="0" fontId="4" fillId="0" borderId="0" xfId="0" applyFont="1" applyFill="1" applyBorder="1" applyAlignment="1" applyProtection="1">
      <alignment wrapText="1"/>
    </xf>
    <xf numFmtId="0" fontId="2" fillId="0" borderId="0" xfId="0" applyFont="1" applyAlignment="1" applyProtection="1">
      <alignment horizontal="left" wrapText="1"/>
    </xf>
    <xf numFmtId="0" fontId="8" fillId="0" borderId="70" xfId="0" applyFont="1" applyBorder="1" applyAlignment="1" applyProtection="1">
      <alignment horizontal="left" wrapText="1"/>
      <protection locked="0"/>
    </xf>
    <xf numFmtId="0" fontId="8" fillId="0" borderId="88" xfId="0" applyFont="1" applyBorder="1" applyAlignment="1" applyProtection="1">
      <alignment horizontal="left" wrapText="1"/>
      <protection locked="0"/>
    </xf>
    <xf numFmtId="0" fontId="30" fillId="0" borderId="26" xfId="0" applyFont="1" applyFill="1" applyBorder="1" applyAlignment="1" applyProtection="1">
      <alignment horizontal="left" wrapText="1"/>
    </xf>
    <xf numFmtId="0" fontId="30" fillId="0" borderId="28" xfId="0" applyFont="1" applyFill="1" applyBorder="1" applyAlignment="1" applyProtection="1">
      <alignment horizontal="left" wrapText="1"/>
    </xf>
    <xf numFmtId="0" fontId="30" fillId="0" borderId="27" xfId="0" applyFont="1" applyFill="1" applyBorder="1" applyAlignment="1" applyProtection="1">
      <alignment horizontal="left" wrapText="1"/>
    </xf>
    <xf numFmtId="0" fontId="14" fillId="0" borderId="60" xfId="0" applyFont="1" applyFill="1" applyBorder="1" applyAlignment="1" applyProtection="1">
      <alignment wrapText="1"/>
    </xf>
    <xf numFmtId="0" fontId="14" fillId="0" borderId="89" xfId="0" applyFont="1" applyFill="1" applyBorder="1" applyAlignment="1" applyProtection="1">
      <alignment wrapText="1"/>
    </xf>
    <xf numFmtId="0" fontId="8" fillId="0" borderId="56" xfId="0" applyFont="1" applyBorder="1" applyAlignment="1" applyProtection="1">
      <alignment horizontal="left" wrapText="1"/>
      <protection locked="0"/>
    </xf>
    <xf numFmtId="0" fontId="8" fillId="0" borderId="87" xfId="0" applyFont="1" applyBorder="1" applyAlignment="1" applyProtection="1">
      <alignment horizontal="left" wrapText="1"/>
      <protection locked="0"/>
    </xf>
    <xf numFmtId="0" fontId="8" fillId="0" borderId="62" xfId="0" applyFont="1" applyBorder="1" applyAlignment="1" applyProtection="1">
      <alignment horizontal="left" wrapText="1"/>
      <protection locked="0"/>
    </xf>
    <xf numFmtId="0" fontId="8" fillId="0" borderId="90" xfId="0" applyFont="1" applyBorder="1" applyAlignment="1" applyProtection="1">
      <alignment horizontal="left" wrapText="1"/>
      <protection locked="0"/>
    </xf>
    <xf numFmtId="0" fontId="8" fillId="0" borderId="58" xfId="0" applyFont="1" applyBorder="1" applyAlignment="1" applyProtection="1">
      <alignment horizontal="left" wrapText="1"/>
      <protection locked="0"/>
    </xf>
    <xf numFmtId="0" fontId="8" fillId="0" borderId="83" xfId="0" applyFont="1" applyBorder="1" applyAlignment="1" applyProtection="1">
      <alignment horizontal="left" wrapText="1"/>
      <protection locked="0"/>
    </xf>
    <xf numFmtId="0" fontId="35" fillId="0" borderId="6" xfId="0" applyFont="1" applyFill="1" applyBorder="1" applyAlignment="1" applyProtection="1">
      <alignment horizontal="right" wrapText="1"/>
    </xf>
    <xf numFmtId="0" fontId="35" fillId="0" borderId="7" xfId="0" applyFont="1" applyFill="1" applyBorder="1" applyAlignment="1" applyProtection="1">
      <alignment horizontal="right" wrapText="1"/>
    </xf>
    <xf numFmtId="0" fontId="14" fillId="0" borderId="61" xfId="0" applyFont="1" applyFill="1" applyBorder="1" applyAlignment="1" applyProtection="1">
      <alignment wrapText="1"/>
    </xf>
    <xf numFmtId="0" fontId="4" fillId="0" borderId="58" xfId="0" applyFont="1" applyBorder="1" applyAlignment="1" applyProtection="1">
      <alignment horizontal="left" wrapText="1"/>
      <protection locked="0"/>
    </xf>
    <xf numFmtId="0" fontId="4" fillId="0" borderId="83" xfId="0" applyFont="1" applyBorder="1" applyAlignment="1" applyProtection="1">
      <alignment horizontal="left" wrapText="1"/>
      <protection locked="0"/>
    </xf>
    <xf numFmtId="0" fontId="31" fillId="0" borderId="50" xfId="0" applyFont="1" applyFill="1" applyBorder="1" applyAlignment="1" applyProtection="1">
      <alignment horizontal="left" wrapText="1"/>
    </xf>
    <xf numFmtId="0" fontId="31" fillId="0" borderId="51" xfId="0" applyFont="1" applyFill="1" applyBorder="1" applyAlignment="1" applyProtection="1">
      <alignment horizontal="left" wrapText="1"/>
    </xf>
    <xf numFmtId="0" fontId="31" fillId="0" borderId="52" xfId="0" applyFont="1" applyFill="1" applyBorder="1" applyAlignment="1" applyProtection="1">
      <alignment horizontal="left" wrapText="1"/>
    </xf>
    <xf numFmtId="0" fontId="29" fillId="0" borderId="26" xfId="0" applyFont="1" applyFill="1" applyBorder="1" applyAlignment="1" applyProtection="1">
      <alignment horizontal="left" wrapText="1"/>
    </xf>
    <xf numFmtId="0" fontId="29" fillId="0" borderId="28" xfId="0" applyFont="1" applyFill="1" applyBorder="1" applyAlignment="1" applyProtection="1">
      <alignment horizontal="left" wrapText="1"/>
    </xf>
    <xf numFmtId="0" fontId="29" fillId="0" borderId="27" xfId="0" applyFont="1" applyFill="1" applyBorder="1" applyAlignment="1" applyProtection="1">
      <alignment horizontal="left" wrapText="1"/>
    </xf>
    <xf numFmtId="0" fontId="4" fillId="0" borderId="6" xfId="0" applyFont="1" applyFill="1" applyBorder="1" applyAlignment="1" applyProtection="1">
      <alignment horizontal="right" wrapText="1"/>
    </xf>
    <xf numFmtId="0" fontId="4" fillId="0" borderId="7" xfId="0" applyFont="1" applyFill="1" applyBorder="1" applyAlignment="1" applyProtection="1">
      <alignment horizontal="right" wrapText="1"/>
    </xf>
    <xf numFmtId="0" fontId="4" fillId="0" borderId="47" xfId="0" applyFont="1" applyFill="1" applyBorder="1" applyAlignment="1" applyProtection="1">
      <alignment horizontal="right" wrapText="1"/>
    </xf>
    <xf numFmtId="0" fontId="4" fillId="0" borderId="26" xfId="0" applyFont="1" applyFill="1" applyBorder="1" applyAlignment="1" applyProtection="1">
      <alignment horizontal="right" wrapText="1"/>
    </xf>
    <xf numFmtId="0" fontId="4" fillId="0" borderId="28" xfId="0" applyFont="1" applyFill="1" applyBorder="1" applyAlignment="1" applyProtection="1">
      <alignment horizontal="right" wrapText="1"/>
    </xf>
    <xf numFmtId="0" fontId="4" fillId="0" borderId="27" xfId="0" applyFont="1" applyFill="1" applyBorder="1" applyAlignment="1" applyProtection="1">
      <alignment horizontal="right" wrapText="1"/>
    </xf>
    <xf numFmtId="0" fontId="25" fillId="0" borderId="26" xfId="0" applyFont="1" applyFill="1" applyBorder="1" applyAlignment="1" applyProtection="1">
      <alignment horizontal="right" wrapText="1"/>
    </xf>
    <xf numFmtId="0" fontId="25" fillId="0" borderId="28" xfId="0" applyFont="1" applyFill="1" applyBorder="1" applyAlignment="1" applyProtection="1">
      <alignment horizontal="right" wrapText="1"/>
    </xf>
    <xf numFmtId="0" fontId="25" fillId="0" borderId="27" xfId="0" applyFont="1" applyFill="1" applyBorder="1" applyAlignment="1" applyProtection="1">
      <alignment horizontal="right" wrapText="1"/>
    </xf>
    <xf numFmtId="0" fontId="4" fillId="0" borderId="59" xfId="0" applyFont="1" applyBorder="1" applyAlignment="1" applyProtection="1">
      <alignment horizontal="left" wrapText="1"/>
      <protection locked="0"/>
    </xf>
    <xf numFmtId="0" fontId="6" fillId="0" borderId="60" xfId="0" applyFont="1" applyFill="1" applyBorder="1" applyAlignment="1" applyProtection="1">
      <alignment horizontal="left" wrapText="1"/>
    </xf>
    <xf numFmtId="0" fontId="6" fillId="0" borderId="61" xfId="0" applyFont="1" applyFill="1" applyBorder="1" applyAlignment="1" applyProtection="1">
      <alignment horizontal="left" wrapText="1"/>
    </xf>
    <xf numFmtId="0" fontId="4" fillId="0" borderId="56" xfId="0" applyFont="1" applyBorder="1" applyAlignment="1" applyProtection="1">
      <alignment horizontal="left" wrapText="1"/>
      <protection locked="0"/>
    </xf>
    <xf numFmtId="0" fontId="4" fillId="0" borderId="57" xfId="0" applyFont="1" applyBorder="1" applyAlignment="1" applyProtection="1">
      <alignment horizontal="left" wrapText="1"/>
      <protection locked="0"/>
    </xf>
    <xf numFmtId="0" fontId="4" fillId="0" borderId="94" xfId="0" applyFont="1" applyBorder="1" applyAlignment="1" applyProtection="1">
      <alignment horizontal="left" wrapText="1"/>
      <protection locked="0"/>
    </xf>
    <xf numFmtId="0" fontId="4" fillId="0" borderId="95" xfId="0" applyFont="1" applyBorder="1" applyAlignment="1" applyProtection="1">
      <alignment horizontal="left" wrapText="1"/>
      <protection locked="0"/>
    </xf>
    <xf numFmtId="0" fontId="36" fillId="0" borderId="6" xfId="0" applyFont="1" applyFill="1" applyBorder="1" applyAlignment="1" applyProtection="1">
      <alignment horizontal="right" wrapText="1"/>
    </xf>
    <xf numFmtId="0" fontId="36" fillId="0" borderId="7" xfId="0" applyFont="1" applyFill="1" applyBorder="1" applyAlignment="1" applyProtection="1">
      <alignment horizontal="right" wrapText="1"/>
    </xf>
    <xf numFmtId="0" fontId="36" fillId="0" borderId="47" xfId="0" applyFont="1" applyFill="1" applyBorder="1" applyAlignment="1" applyProtection="1">
      <alignment horizontal="right" wrapText="1"/>
    </xf>
    <xf numFmtId="0" fontId="3" fillId="3" borderId="26" xfId="0" applyFont="1" applyFill="1" applyBorder="1" applyAlignment="1" applyProtection="1">
      <alignment horizontal="left" wrapText="1"/>
    </xf>
    <xf numFmtId="0" fontId="3" fillId="3" borderId="28" xfId="0" applyFont="1" applyFill="1" applyBorder="1" applyAlignment="1" applyProtection="1">
      <alignment horizontal="left" wrapText="1"/>
    </xf>
    <xf numFmtId="0" fontId="3" fillId="3" borderId="27" xfId="0" applyFont="1" applyFill="1" applyBorder="1" applyAlignment="1" applyProtection="1">
      <alignment horizontal="left" wrapText="1"/>
    </xf>
    <xf numFmtId="0" fontId="6" fillId="4" borderId="60" xfId="0" applyFont="1" applyFill="1" applyBorder="1" applyAlignment="1" applyProtection="1">
      <alignment horizontal="left" wrapText="1"/>
    </xf>
    <xf numFmtId="0" fontId="7" fillId="0" borderId="0" xfId="0" applyFont="1" applyFill="1" applyBorder="1" applyAlignment="1" applyProtection="1">
      <alignment horizontal="right" wrapText="1"/>
    </xf>
    <xf numFmtId="0" fontId="7" fillId="0" borderId="81" xfId="0" applyFont="1" applyFill="1" applyBorder="1" applyAlignment="1" applyProtection="1">
      <alignment horizontal="right" wrapText="1"/>
    </xf>
    <xf numFmtId="0" fontId="3" fillId="6" borderId="48" xfId="0" applyFont="1" applyFill="1" applyBorder="1" applyAlignment="1" applyProtection="1">
      <alignment wrapText="1"/>
    </xf>
    <xf numFmtId="0" fontId="3" fillId="6" borderId="49" xfId="0" applyFont="1" applyFill="1" applyBorder="1" applyAlignment="1" applyProtection="1">
      <alignment wrapText="1"/>
    </xf>
    <xf numFmtId="0" fontId="3" fillId="6" borderId="82" xfId="0" applyFont="1" applyFill="1" applyBorder="1" applyAlignment="1" applyProtection="1">
      <alignment wrapText="1"/>
    </xf>
    <xf numFmtId="165" fontId="7" fillId="0" borderId="48" xfId="0" applyNumberFormat="1" applyFont="1" applyFill="1" applyBorder="1" applyAlignment="1" applyProtection="1">
      <alignment horizontal="right" wrapText="1"/>
      <protection locked="0"/>
    </xf>
    <xf numFmtId="165" fontId="7" fillId="0" borderId="82" xfId="0" applyNumberFormat="1" applyFont="1" applyFill="1" applyBorder="1" applyAlignment="1" applyProtection="1">
      <alignment horizontal="right" wrapText="1"/>
      <protection locked="0"/>
    </xf>
    <xf numFmtId="0" fontId="4" fillId="0" borderId="46" xfId="0" applyFont="1" applyBorder="1" applyAlignment="1" applyProtection="1">
      <alignment wrapText="1"/>
    </xf>
    <xf numFmtId="0" fontId="4" fillId="0" borderId="58" xfId="0" applyFont="1" applyBorder="1" applyAlignment="1" applyProtection="1">
      <alignment horizontal="center" wrapText="1"/>
      <protection locked="0"/>
    </xf>
    <xf numFmtId="0" fontId="4" fillId="0" borderId="70" xfId="0" applyFont="1" applyBorder="1" applyAlignment="1" applyProtection="1">
      <alignment horizontal="center" wrapText="1"/>
      <protection locked="0"/>
    </xf>
    <xf numFmtId="0" fontId="7" fillId="3" borderId="6" xfId="0" applyFont="1" applyFill="1" applyBorder="1" applyAlignment="1" applyProtection="1">
      <alignment horizontal="left" wrapText="1"/>
    </xf>
    <xf numFmtId="0" fontId="4" fillId="0" borderId="46" xfId="0" applyFont="1" applyFill="1" applyBorder="1" applyAlignment="1" applyProtection="1">
      <alignment horizontal="left" wrapText="1"/>
    </xf>
    <xf numFmtId="0" fontId="4" fillId="0" borderId="0" xfId="0" applyFont="1" applyFill="1" applyBorder="1" applyAlignment="1" applyProtection="1">
      <alignment horizontal="left" wrapText="1"/>
    </xf>
    <xf numFmtId="165" fontId="3" fillId="0" borderId="36" xfId="0" applyNumberFormat="1" applyFont="1" applyFill="1" applyBorder="1" applyAlignment="1" applyProtection="1">
      <alignment horizontal="right" wrapText="1"/>
      <protection locked="0"/>
    </xf>
    <xf numFmtId="165" fontId="7" fillId="0" borderId="36" xfId="0" applyNumberFormat="1" applyFont="1" applyFill="1" applyBorder="1" applyAlignment="1" applyProtection="1">
      <alignment horizontal="right" wrapText="1"/>
      <protection locked="0"/>
    </xf>
    <xf numFmtId="0" fontId="39" fillId="0" borderId="0" xfId="0" applyFont="1" applyFill="1" applyBorder="1" applyAlignment="1" applyProtection="1">
      <alignment horizontal="left" vertical="top" wrapText="1"/>
    </xf>
    <xf numFmtId="0" fontId="7" fillId="0" borderId="42" xfId="0" applyFont="1" applyFill="1" applyBorder="1" applyAlignment="1" applyProtection="1">
      <alignment horizontal="center" wrapText="1"/>
      <protection locked="0"/>
    </xf>
    <xf numFmtId="0" fontId="7" fillId="0" borderId="42" xfId="0" applyFont="1" applyFill="1" applyBorder="1" applyAlignment="1" applyProtection="1">
      <alignment wrapText="1"/>
      <protection locked="0"/>
    </xf>
    <xf numFmtId="0" fontId="41" fillId="0" borderId="0" xfId="0" applyFont="1" applyAlignment="1">
      <alignment horizontal="center" vertical="center" wrapText="1"/>
    </xf>
    <xf numFmtId="0" fontId="2" fillId="0" borderId="0" xfId="0" applyFont="1" applyAlignment="1">
      <alignment horizontal="left" vertical="center" wrapText="1"/>
    </xf>
    <xf numFmtId="0" fontId="4" fillId="3" borderId="0" xfId="0" applyFont="1" applyFill="1" applyBorder="1" applyAlignment="1">
      <alignment horizontal="center"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35" fillId="0" borderId="26" xfId="0" applyFont="1" applyFill="1" applyBorder="1" applyAlignment="1">
      <alignment horizontal="left" vertical="center" wrapText="1"/>
    </xf>
    <xf numFmtId="0" fontId="35" fillId="0" borderId="27" xfId="0" applyFont="1" applyFill="1" applyBorder="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82" xfId="0" applyFont="1" applyBorder="1" applyAlignment="1">
      <alignment horizontal="center" vertical="center" wrapText="1"/>
    </xf>
    <xf numFmtId="10" fontId="4" fillId="0" borderId="4" xfId="2" applyNumberFormat="1" applyFont="1" applyBorder="1" applyAlignment="1">
      <alignment horizontal="right" vertical="center" wrapText="1"/>
    </xf>
    <xf numFmtId="10" fontId="4" fillId="0" borderId="10" xfId="2" applyNumberFormat="1" applyFont="1" applyBorder="1" applyAlignment="1">
      <alignment horizontal="right" vertical="center" wrapText="1"/>
    </xf>
    <xf numFmtId="10" fontId="4" fillId="0" borderId="8" xfId="2" applyNumberFormat="1" applyFont="1" applyBorder="1" applyAlignment="1">
      <alignment horizontal="right" vertical="center" wrapText="1"/>
    </xf>
    <xf numFmtId="0" fontId="7" fillId="0" borderId="0" xfId="0" applyFont="1" applyBorder="1" applyAlignment="1">
      <alignment horizontal="right" vertical="center" wrapText="1"/>
    </xf>
    <xf numFmtId="0" fontId="18" fillId="6" borderId="1"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2" xfId="0" applyFont="1" applyFill="1" applyBorder="1" applyAlignment="1">
      <alignment horizontal="center" vertical="center"/>
    </xf>
    <xf numFmtId="0" fontId="18" fillId="5" borderId="26"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7" fillId="0" borderId="3" xfId="0" applyFont="1" applyBorder="1" applyAlignment="1">
      <alignment horizontal="right" vertical="center" wrapText="1"/>
    </xf>
    <xf numFmtId="0" fontId="18"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36" fillId="0" borderId="26" xfId="0" applyFont="1" applyFill="1" applyBorder="1" applyAlignment="1">
      <alignment horizontal="left" vertical="center" wrapText="1"/>
    </xf>
    <xf numFmtId="0" fontId="36" fillId="0" borderId="27"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7" xfId="0" applyFont="1" applyFill="1" applyBorder="1" applyAlignment="1">
      <alignment horizontal="left" vertical="center" wrapText="1"/>
    </xf>
  </cellXfs>
  <cellStyles count="3">
    <cellStyle name="Prozent" xfId="2" builtinId="5"/>
    <cellStyle name="Standard" xfId="0" builtinId="0"/>
    <cellStyle name="Währung" xfId="1" builtinId="4"/>
  </cellStyles>
  <dxfs count="34">
    <dxf>
      <font>
        <color theme="0"/>
      </font>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ill>
        <patternFill patternType="darkDown">
          <fgColor rgb="FFC00000"/>
        </patternFill>
      </fill>
    </dxf>
    <dxf>
      <fill>
        <patternFill patternType="darkDown">
          <fgColor rgb="FFC00000"/>
        </patternFill>
      </fill>
    </dxf>
    <dxf>
      <fill>
        <patternFill patternType="darkDown">
          <fgColor rgb="FFC00000"/>
        </patternFill>
      </fill>
    </dxf>
    <dxf>
      <fill>
        <patternFill patternType="darkDown">
          <fgColor rgb="FFC00000"/>
        </patternFill>
      </fill>
    </dxf>
    <dxf>
      <font>
        <color rgb="FFC00000"/>
      </font>
      <fill>
        <patternFill patternType="none">
          <bgColor auto="1"/>
        </patternFill>
      </fill>
    </dxf>
    <dxf>
      <font>
        <color auto="1"/>
      </font>
    </dxf>
    <dxf>
      <font>
        <color rgb="FFC00000"/>
      </font>
    </dxf>
    <dxf>
      <font>
        <color rgb="FF9C0006"/>
      </font>
      <fill>
        <patternFill patternType="none">
          <bgColor auto="1"/>
        </patternFill>
      </fill>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C00000"/>
      </font>
      <fill>
        <patternFill patternType="gray125">
          <fgColor theme="0" tint="-0.499984740745262"/>
          <bgColor auto="1"/>
        </patternFill>
      </fill>
      <border>
        <left style="thin">
          <color rgb="FFC00000"/>
        </left>
        <right style="thin">
          <color rgb="FFC00000"/>
        </right>
        <top style="thin">
          <color rgb="FFC00000"/>
        </top>
        <bottom style="thin">
          <color rgb="FFC00000"/>
        </bottom>
      </border>
    </dxf>
    <dxf>
      <font>
        <color rgb="FFC00000"/>
      </font>
      <fill>
        <patternFill patternType="gray125">
          <fgColor theme="0" tint="-0.34998626667073579"/>
          <bgColor auto="1"/>
        </patternFill>
      </fill>
      <border>
        <left style="thin">
          <color rgb="FFC00000"/>
        </left>
        <right style="thin">
          <color rgb="FFC00000"/>
        </right>
        <top style="thin">
          <color rgb="FFC00000"/>
        </top>
        <bottom style="thin">
          <color rgb="FFC00000"/>
        </bottom>
      </border>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b/>
        <i/>
        <strike val="0"/>
        <color rgb="FFC00000"/>
      </font>
      <fill>
        <patternFill patternType="gray125">
          <fgColor rgb="FFC00000"/>
        </patternFill>
      </fill>
      <border>
        <left style="thin">
          <color auto="1"/>
        </left>
        <right style="thin">
          <color auto="1"/>
        </right>
        <top style="thin">
          <color auto="1"/>
        </top>
        <bottom style="thin">
          <color auto="1"/>
        </bottom>
        <vertical/>
        <horizontal/>
      </border>
    </dxf>
    <dxf>
      <font>
        <b/>
        <i/>
        <strike val="0"/>
        <color rgb="FFC00000"/>
      </font>
      <fill>
        <patternFill patternType="gray125">
          <fgColor rgb="FFC0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95B55"/>
      <color rgb="FFED9894"/>
      <color rgb="FF3C2782"/>
      <color rgb="FFC5E1C8"/>
      <color rgb="FFF8D6D4"/>
      <color rgb="FFD4D2E6"/>
      <color rgb="FF008D3E"/>
      <color rgb="FF65B06E"/>
      <color rgb="FFA29ECA"/>
      <color rgb="FF7465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1194707</xdr:colOff>
      <xdr:row>0</xdr:row>
      <xdr:rowOff>54430</xdr:rowOff>
    </xdr:from>
    <xdr:to>
      <xdr:col>4</xdr:col>
      <xdr:colOff>2415088</xdr:colOff>
      <xdr:row>0</xdr:row>
      <xdr:rowOff>1183360</xdr:rowOff>
    </xdr:to>
    <xdr:pic>
      <xdr:nvPicPr>
        <xdr:cNvPr id="2" name="Grafik 1">
          <a:extLst>
            <a:ext uri="{FF2B5EF4-FFF2-40B4-BE49-F238E27FC236}">
              <a16:creationId xmlns:a16="http://schemas.microsoft.com/office/drawing/2014/main" id="{AFB30668-C0C1-477F-9A9C-0EBA73B97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62707" y="54430"/>
          <a:ext cx="1220381" cy="11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2029330</xdr:colOff>
      <xdr:row>17</xdr:row>
      <xdr:rowOff>106135</xdr:rowOff>
    </xdr:from>
    <xdr:to>
      <xdr:col>4</xdr:col>
      <xdr:colOff>284957</xdr:colOff>
      <xdr:row>18</xdr:row>
      <xdr:rowOff>121448</xdr:rowOff>
    </xdr:to>
    <xdr:pic>
      <xdr:nvPicPr>
        <xdr:cNvPr id="2" name="Grafik 1">
          <a:extLst>
            <a:ext uri="{FF2B5EF4-FFF2-40B4-BE49-F238E27FC236}">
              <a16:creationId xmlns:a16="http://schemas.microsoft.com/office/drawing/2014/main" id="{A07053AB-8039-4526-8D97-83EA9F8E6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44455" y="6011635"/>
          <a:ext cx="1303627" cy="1205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354734</xdr:colOff>
      <xdr:row>0</xdr:row>
      <xdr:rowOff>153571</xdr:rowOff>
    </xdr:from>
    <xdr:to>
      <xdr:col>5</xdr:col>
      <xdr:colOff>22245</xdr:colOff>
      <xdr:row>0</xdr:row>
      <xdr:rowOff>1343907</xdr:rowOff>
    </xdr:to>
    <xdr:pic>
      <xdr:nvPicPr>
        <xdr:cNvPr id="5" name="Grafik 4">
          <a:extLst>
            <a:ext uri="{FF2B5EF4-FFF2-40B4-BE49-F238E27FC236}">
              <a16:creationId xmlns:a16="http://schemas.microsoft.com/office/drawing/2014/main" id="{02D69D70-4C34-4CF2-B5E9-BC2490C53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88841" y="153571"/>
          <a:ext cx="1286761" cy="11903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708C5-DF13-450F-A239-8937B3A7DF3B}" name="Tabelle1" displayName="Tabelle1" ref="A3:A9" totalsRowShown="0">
  <autoFilter ref="A3:A9" xr:uid="{1CB06247-31CD-4F9D-9FE5-1C8AACF3E4CC}"/>
  <tableColumns count="1">
    <tableColumn id="1" xr3:uid="{2DF59115-2574-41CD-B438-D74277A19E5A}" name="Sachkosten"/>
  </tableColumns>
  <tableStyleInfo name="TableStyleMedium2" showFirstColumn="0" showLastColumn="0" showRowStripes="1" showColumnStripes="0"/>
</table>
</file>

<file path=xl/theme/theme1.xml><?xml version="1.0" encoding="utf-8"?>
<a:theme xmlns:a="http://schemas.openxmlformats.org/drawingml/2006/main" name="SKJB">
  <a:themeElements>
    <a:clrScheme name="SKJB">
      <a:dk1>
        <a:sysClr val="windowText" lastClr="000000"/>
      </a:dk1>
      <a:lt1>
        <a:sysClr val="window" lastClr="FFFFFF"/>
      </a:lt1>
      <a:dk2>
        <a:srgbClr val="44546A"/>
      </a:dk2>
      <a:lt2>
        <a:srgbClr val="E7E6E6"/>
      </a:lt2>
      <a:accent1>
        <a:srgbClr val="3C2782"/>
      </a:accent1>
      <a:accent2>
        <a:srgbClr val="F95B55"/>
      </a:accent2>
      <a:accent3>
        <a:srgbClr val="008D3E"/>
      </a:accent3>
      <a:accent4>
        <a:srgbClr val="FFC000"/>
      </a:accent4>
      <a:accent5>
        <a:srgbClr val="ED7D31"/>
      </a:accent5>
      <a:accent6>
        <a:srgbClr val="954F72"/>
      </a:accent6>
      <a:hlink>
        <a:srgbClr val="7030A0"/>
      </a:hlink>
      <a:folHlink>
        <a:srgbClr val="F25073"/>
      </a:folHlink>
    </a:clrScheme>
    <a:fontScheme name="SKJB">
      <a:majorFont>
        <a:latin typeface="Poppins Medium"/>
        <a:ea typeface=""/>
        <a:cs typeface=""/>
      </a:majorFont>
      <a:minorFont>
        <a:latin typeface="Poppins"/>
        <a:ea typeface=""/>
        <a:cs typeface=""/>
      </a:minorFont>
    </a:fontScheme>
    <a:fmtScheme name="Verbundene Kante">
      <a:fillStyleLst>
        <a:solidFill>
          <a:schemeClr val="phClr"/>
        </a:solidFill>
        <a:solidFill>
          <a:schemeClr val="phClr">
            <a:tint val="50000"/>
          </a:schemeClr>
        </a:solidFill>
        <a:gradFill rotWithShape="1">
          <a:gsLst>
            <a:gs pos="0">
              <a:schemeClr val="phClr"/>
            </a:gs>
            <a:gs pos="90000">
              <a:schemeClr val="phClr">
                <a:shade val="100000"/>
              </a:schemeClr>
            </a:gs>
            <a:gs pos="100000">
              <a:schemeClr val="phClr">
                <a:shade val="85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17779" dir="5400000" rotWithShape="0">
              <a:srgbClr val="000000">
                <a:alpha val="40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KJB" id="{5BCA08EB-A8ED-4B6A-874E-BAFBEBC9AF6C}" vid="{4A6F6431-1B98-4634-AFE0-4C205F595B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584-4108-48DD-AF88-A0ADE4FDEB98}">
  <sheetPr>
    <pageSetUpPr fitToPage="1"/>
  </sheetPr>
  <dimension ref="A1:E156"/>
  <sheetViews>
    <sheetView showGridLines="0" tabSelected="1" view="pageLayout" zoomScale="40" zoomScaleNormal="70" zoomScalePageLayoutView="40" workbookViewId="0">
      <selection activeCell="C2" sqref="C2:E2"/>
    </sheetView>
  </sheetViews>
  <sheetFormatPr baseColWidth="10" defaultColWidth="10.796875" defaultRowHeight="21.75" x14ac:dyDescent="0.6"/>
  <cols>
    <col min="1" max="1" width="5.69921875" style="120" customWidth="1"/>
    <col min="2" max="2" width="16.19921875" style="118" customWidth="1"/>
    <col min="3" max="3" width="45.296875" style="118" customWidth="1"/>
    <col min="4" max="4" width="53.5" style="118" customWidth="1"/>
    <col min="5" max="5" width="47.3984375" style="118" customWidth="1"/>
    <col min="6" max="16384" width="10.796875" style="25"/>
  </cols>
  <sheetData>
    <row r="1" spans="1:5" ht="97.9" customHeight="1" x14ac:dyDescent="0.6">
      <c r="A1" s="168" t="s">
        <v>77</v>
      </c>
      <c r="B1" s="168"/>
      <c r="C1" s="168"/>
      <c r="D1" s="168"/>
      <c r="E1" s="168"/>
    </row>
    <row r="2" spans="1:5" s="29" customFormat="1" ht="23.25" x14ac:dyDescent="0.65">
      <c r="A2" s="169" t="s">
        <v>43</v>
      </c>
      <c r="B2" s="169"/>
      <c r="C2" s="170" t="s">
        <v>44</v>
      </c>
      <c r="D2" s="170"/>
      <c r="E2" s="170"/>
    </row>
    <row r="3" spans="1:5" s="29" customFormat="1" ht="23.25" x14ac:dyDescent="0.65">
      <c r="A3" s="169" t="s">
        <v>10</v>
      </c>
      <c r="B3" s="169"/>
      <c r="C3" s="170" t="s">
        <v>10</v>
      </c>
      <c r="D3" s="170"/>
      <c r="E3" s="170"/>
    </row>
    <row r="4" spans="1:5" x14ac:dyDescent="0.6">
      <c r="A4" s="30"/>
      <c r="B4" s="110"/>
      <c r="C4" s="110"/>
      <c r="D4" s="110"/>
      <c r="E4" s="110"/>
    </row>
    <row r="5" spans="1:5" ht="22.5" thickBot="1" x14ac:dyDescent="0.65">
      <c r="A5" s="111"/>
      <c r="B5" s="112"/>
      <c r="C5" s="112"/>
      <c r="D5" s="112"/>
      <c r="E5" s="112"/>
    </row>
    <row r="6" spans="1:5" ht="29.25" thickBot="1" x14ac:dyDescent="0.65">
      <c r="A6" s="171" t="s">
        <v>65</v>
      </c>
      <c r="B6" s="172"/>
      <c r="C6" s="172"/>
      <c r="D6" s="172"/>
      <c r="E6" s="172"/>
    </row>
    <row r="7" spans="1:5" ht="62.65" customHeight="1" thickBot="1" x14ac:dyDescent="0.65">
      <c r="A7" s="184" t="s">
        <v>122</v>
      </c>
      <c r="B7" s="185"/>
      <c r="C7" s="185"/>
      <c r="D7" s="185"/>
      <c r="E7" s="186"/>
    </row>
    <row r="8" spans="1:5" ht="25.15" customHeight="1" x14ac:dyDescent="0.6">
      <c r="A8" s="187"/>
      <c r="B8" s="188"/>
      <c r="C8" s="188"/>
      <c r="D8" s="189"/>
      <c r="E8" s="193" t="s">
        <v>0</v>
      </c>
    </row>
    <row r="9" spans="1:5" ht="22.5" thickBot="1" x14ac:dyDescent="0.65">
      <c r="A9" s="190"/>
      <c r="B9" s="191"/>
      <c r="C9" s="191"/>
      <c r="D9" s="192"/>
      <c r="E9" s="194"/>
    </row>
    <row r="10" spans="1:5" ht="22.5" thickBot="1" x14ac:dyDescent="0.65">
      <c r="A10" s="182" t="s">
        <v>1</v>
      </c>
      <c r="B10" s="177" t="s">
        <v>52</v>
      </c>
      <c r="C10" s="178"/>
      <c r="D10" s="113" t="s">
        <v>54</v>
      </c>
      <c r="E10" s="183"/>
    </row>
    <row r="11" spans="1:5" ht="22.5" thickBot="1" x14ac:dyDescent="0.65">
      <c r="A11" s="176"/>
      <c r="B11" s="180" t="s">
        <v>76</v>
      </c>
      <c r="C11" s="181"/>
      <c r="D11" s="114" t="s">
        <v>55</v>
      </c>
      <c r="E11" s="179"/>
    </row>
    <row r="12" spans="1:5" ht="22.15" customHeight="1" thickBot="1" x14ac:dyDescent="0.65">
      <c r="A12" s="175" t="s">
        <v>2</v>
      </c>
      <c r="B12" s="177" t="s">
        <v>52</v>
      </c>
      <c r="C12" s="178"/>
      <c r="D12" s="113" t="s">
        <v>54</v>
      </c>
      <c r="E12" s="179"/>
    </row>
    <row r="13" spans="1:5" ht="22.15" customHeight="1" thickBot="1" x14ac:dyDescent="0.65">
      <c r="A13" s="176"/>
      <c r="B13" s="180" t="s">
        <v>76</v>
      </c>
      <c r="C13" s="181"/>
      <c r="D13" s="114" t="s">
        <v>55</v>
      </c>
      <c r="E13" s="179"/>
    </row>
    <row r="14" spans="1:5" ht="22.15" customHeight="1" thickBot="1" x14ac:dyDescent="0.65">
      <c r="A14" s="200" t="s">
        <v>3</v>
      </c>
      <c r="B14" s="177" t="s">
        <v>52</v>
      </c>
      <c r="C14" s="178"/>
      <c r="D14" s="113" t="s">
        <v>54</v>
      </c>
      <c r="E14" s="179"/>
    </row>
    <row r="15" spans="1:5" ht="22.15" customHeight="1" thickBot="1" x14ac:dyDescent="0.65">
      <c r="A15" s="201"/>
      <c r="B15" s="180" t="s">
        <v>76</v>
      </c>
      <c r="C15" s="181"/>
      <c r="D15" s="114" t="s">
        <v>55</v>
      </c>
      <c r="E15" s="179"/>
    </row>
    <row r="16" spans="1:5" ht="22.15" customHeight="1" thickBot="1" x14ac:dyDescent="0.65">
      <c r="A16" s="175" t="s">
        <v>4</v>
      </c>
      <c r="B16" s="177" t="s">
        <v>52</v>
      </c>
      <c r="C16" s="178"/>
      <c r="D16" s="113" t="s">
        <v>54</v>
      </c>
      <c r="E16" s="179"/>
    </row>
    <row r="17" spans="1:5" ht="22.15" customHeight="1" thickBot="1" x14ac:dyDescent="0.65">
      <c r="A17" s="176"/>
      <c r="B17" s="180" t="s">
        <v>76</v>
      </c>
      <c r="C17" s="181"/>
      <c r="D17" s="114" t="s">
        <v>55</v>
      </c>
      <c r="E17" s="179"/>
    </row>
    <row r="18" spans="1:5" ht="22.15" customHeight="1" thickBot="1" x14ac:dyDescent="0.65">
      <c r="A18" s="195" t="s">
        <v>63</v>
      </c>
      <c r="B18" s="177" t="s">
        <v>52</v>
      </c>
      <c r="C18" s="178"/>
      <c r="D18" s="113" t="s">
        <v>54</v>
      </c>
      <c r="E18" s="179"/>
    </row>
    <row r="19" spans="1:5" ht="22.15" customHeight="1" thickBot="1" x14ac:dyDescent="0.65">
      <c r="A19" s="196"/>
      <c r="B19" s="198" t="s">
        <v>76</v>
      </c>
      <c r="C19" s="199"/>
      <c r="D19" s="115" t="s">
        <v>55</v>
      </c>
      <c r="E19" s="197"/>
    </row>
    <row r="20" spans="1:5" ht="24.75" thickTop="1" thickBot="1" x14ac:dyDescent="0.65">
      <c r="A20" s="202" t="s">
        <v>5</v>
      </c>
      <c r="B20" s="203"/>
      <c r="C20" s="203"/>
      <c r="D20" s="204"/>
      <c r="E20" s="31">
        <f>SUM(E10:E19)</f>
        <v>0</v>
      </c>
    </row>
    <row r="21" spans="1:5" x14ac:dyDescent="0.6">
      <c r="A21" s="22"/>
      <c r="B21" s="116"/>
      <c r="C21" s="116"/>
      <c r="D21" s="116"/>
      <c r="E21" s="116"/>
    </row>
    <row r="22" spans="1:5" x14ac:dyDescent="0.6">
      <c r="A22" s="22"/>
      <c r="B22" s="116"/>
      <c r="C22" s="116"/>
      <c r="D22" s="116"/>
      <c r="E22" s="116"/>
    </row>
    <row r="23" spans="1:5" ht="22.5" thickBot="1" x14ac:dyDescent="0.65">
      <c r="A23" s="22"/>
      <c r="B23" s="116"/>
      <c r="C23" s="116"/>
      <c r="D23" s="116"/>
      <c r="E23" s="116"/>
    </row>
    <row r="24" spans="1:5" ht="29.25" thickBot="1" x14ac:dyDescent="0.65">
      <c r="A24" s="171" t="s">
        <v>51</v>
      </c>
      <c r="B24" s="205"/>
      <c r="C24" s="205"/>
      <c r="D24" s="205"/>
      <c r="E24" s="205"/>
    </row>
    <row r="25" spans="1:5" ht="62.65" customHeight="1" thickBot="1" x14ac:dyDescent="0.65">
      <c r="A25" s="184" t="s">
        <v>123</v>
      </c>
      <c r="B25" s="185"/>
      <c r="C25" s="185"/>
      <c r="D25" s="185"/>
      <c r="E25" s="186"/>
    </row>
    <row r="26" spans="1:5" ht="25.15" customHeight="1" x14ac:dyDescent="0.6">
      <c r="A26" s="187"/>
      <c r="B26" s="188"/>
      <c r="C26" s="188"/>
      <c r="D26" s="189"/>
      <c r="E26" s="193" t="s">
        <v>0</v>
      </c>
    </row>
    <row r="27" spans="1:5" ht="22.5" thickBot="1" x14ac:dyDescent="0.65">
      <c r="A27" s="190"/>
      <c r="B27" s="191"/>
      <c r="C27" s="191"/>
      <c r="D27" s="192"/>
      <c r="E27" s="206"/>
    </row>
    <row r="28" spans="1:5" ht="22.15" customHeight="1" thickBot="1" x14ac:dyDescent="0.65">
      <c r="A28" s="182" t="s">
        <v>66</v>
      </c>
      <c r="B28" s="177" t="s">
        <v>52</v>
      </c>
      <c r="C28" s="178"/>
      <c r="D28" s="113" t="s">
        <v>54</v>
      </c>
      <c r="E28" s="183"/>
    </row>
    <row r="29" spans="1:5" ht="22.5" thickBot="1" x14ac:dyDescent="0.65">
      <c r="A29" s="176"/>
      <c r="B29" s="180" t="s">
        <v>53</v>
      </c>
      <c r="C29" s="181"/>
      <c r="D29" s="114" t="s">
        <v>55</v>
      </c>
      <c r="E29" s="179"/>
    </row>
    <row r="30" spans="1:5" ht="22.15" customHeight="1" thickBot="1" x14ac:dyDescent="0.65">
      <c r="A30" s="175" t="s">
        <v>67</v>
      </c>
      <c r="B30" s="177" t="s">
        <v>52</v>
      </c>
      <c r="C30" s="178"/>
      <c r="D30" s="113" t="s">
        <v>54</v>
      </c>
      <c r="E30" s="179"/>
    </row>
    <row r="31" spans="1:5" ht="22.15" customHeight="1" thickBot="1" x14ac:dyDescent="0.65">
      <c r="A31" s="176"/>
      <c r="B31" s="180" t="s">
        <v>53</v>
      </c>
      <c r="C31" s="181"/>
      <c r="D31" s="114" t="s">
        <v>55</v>
      </c>
      <c r="E31" s="179"/>
    </row>
    <row r="32" spans="1:5" ht="22.15" customHeight="1" thickBot="1" x14ac:dyDescent="0.65">
      <c r="A32" s="175" t="s">
        <v>68</v>
      </c>
      <c r="B32" s="177" t="s">
        <v>52</v>
      </c>
      <c r="C32" s="178"/>
      <c r="D32" s="113" t="s">
        <v>54</v>
      </c>
      <c r="E32" s="179"/>
    </row>
    <row r="33" spans="1:5" ht="22.15" customHeight="1" thickBot="1" x14ac:dyDescent="0.65">
      <c r="A33" s="176"/>
      <c r="B33" s="180" t="s">
        <v>53</v>
      </c>
      <c r="C33" s="181"/>
      <c r="D33" s="114" t="s">
        <v>55</v>
      </c>
      <c r="E33" s="179"/>
    </row>
    <row r="34" spans="1:5" ht="22.15" customHeight="1" thickBot="1" x14ac:dyDescent="0.65">
      <c r="A34" s="175" t="s">
        <v>69</v>
      </c>
      <c r="B34" s="177" t="s">
        <v>52</v>
      </c>
      <c r="C34" s="178"/>
      <c r="D34" s="113" t="s">
        <v>54</v>
      </c>
      <c r="E34" s="179"/>
    </row>
    <row r="35" spans="1:5" ht="22.15" customHeight="1" thickBot="1" x14ac:dyDescent="0.65">
      <c r="A35" s="176"/>
      <c r="B35" s="180" t="s">
        <v>53</v>
      </c>
      <c r="C35" s="181"/>
      <c r="D35" s="114" t="s">
        <v>55</v>
      </c>
      <c r="E35" s="179"/>
    </row>
    <row r="36" spans="1:5" ht="22.15" customHeight="1" thickBot="1" x14ac:dyDescent="0.65">
      <c r="A36" s="195" t="s">
        <v>70</v>
      </c>
      <c r="B36" s="207" t="s">
        <v>52</v>
      </c>
      <c r="C36" s="208"/>
      <c r="D36" s="117" t="s">
        <v>54</v>
      </c>
      <c r="E36" s="179"/>
    </row>
    <row r="37" spans="1:5" ht="22.15" customHeight="1" thickBot="1" x14ac:dyDescent="0.65">
      <c r="A37" s="196"/>
      <c r="B37" s="198" t="s">
        <v>53</v>
      </c>
      <c r="C37" s="199"/>
      <c r="D37" s="115" t="s">
        <v>55</v>
      </c>
      <c r="E37" s="209"/>
    </row>
    <row r="38" spans="1:5" ht="24.75" thickTop="1" thickBot="1" x14ac:dyDescent="0.65">
      <c r="A38" s="202" t="s">
        <v>62</v>
      </c>
      <c r="B38" s="213"/>
      <c r="C38" s="213"/>
      <c r="D38" s="213"/>
      <c r="E38" s="87">
        <f>SUM(E28:E37)</f>
        <v>0</v>
      </c>
    </row>
    <row r="39" spans="1:5" ht="22.5" thickBot="1" x14ac:dyDescent="0.65">
      <c r="A39" s="22"/>
      <c r="B39" s="116"/>
      <c r="C39" s="116"/>
      <c r="D39" s="116"/>
      <c r="E39" s="116"/>
    </row>
    <row r="40" spans="1:5" ht="29.25" thickBot="1" x14ac:dyDescent="0.65">
      <c r="A40" s="214" t="s">
        <v>80</v>
      </c>
      <c r="B40" s="215"/>
      <c r="C40" s="215"/>
      <c r="D40" s="215"/>
      <c r="E40" s="216"/>
    </row>
    <row r="41" spans="1:5" ht="28.15" customHeight="1" thickBot="1" x14ac:dyDescent="0.65">
      <c r="A41" s="217" t="s">
        <v>132</v>
      </c>
      <c r="B41" s="218"/>
      <c r="C41" s="218"/>
      <c r="D41" s="218"/>
      <c r="E41" s="219"/>
    </row>
    <row r="42" spans="1:5" ht="39" customHeight="1" thickBot="1" x14ac:dyDescent="0.65">
      <c r="A42" s="220" t="s">
        <v>71</v>
      </c>
      <c r="B42" s="221"/>
      <c r="C42" s="221"/>
      <c r="D42" s="222"/>
      <c r="E42" s="32" t="s">
        <v>0</v>
      </c>
    </row>
    <row r="43" spans="1:5" ht="22.5" thickBot="1" x14ac:dyDescent="0.65">
      <c r="A43" s="223" t="s">
        <v>81</v>
      </c>
      <c r="B43" s="224"/>
      <c r="C43" s="224"/>
      <c r="D43" s="224"/>
      <c r="E43" s="225"/>
    </row>
    <row r="44" spans="1:5" x14ac:dyDescent="0.6">
      <c r="A44" s="226"/>
      <c r="B44" s="227"/>
      <c r="C44" s="227"/>
      <c r="D44" s="228"/>
      <c r="E44" s="50"/>
    </row>
    <row r="45" spans="1:5" x14ac:dyDescent="0.6">
      <c r="A45" s="210"/>
      <c r="B45" s="211"/>
      <c r="C45" s="211"/>
      <c r="D45" s="212"/>
      <c r="E45" s="50"/>
    </row>
    <row r="46" spans="1:5" x14ac:dyDescent="0.6">
      <c r="A46" s="210"/>
      <c r="B46" s="211"/>
      <c r="C46" s="211"/>
      <c r="D46" s="212"/>
      <c r="E46" s="50"/>
    </row>
    <row r="47" spans="1:5" x14ac:dyDescent="0.6">
      <c r="A47" s="210"/>
      <c r="B47" s="211"/>
      <c r="C47" s="211"/>
      <c r="D47" s="212"/>
      <c r="E47" s="50"/>
    </row>
    <row r="48" spans="1:5" x14ac:dyDescent="0.6">
      <c r="A48" s="210"/>
      <c r="B48" s="211"/>
      <c r="C48" s="211"/>
      <c r="D48" s="212"/>
      <c r="E48" s="50"/>
    </row>
    <row r="49" spans="1:5" x14ac:dyDescent="0.6">
      <c r="A49" s="210"/>
      <c r="B49" s="211"/>
      <c r="C49" s="211"/>
      <c r="D49" s="212"/>
      <c r="E49" s="50"/>
    </row>
    <row r="50" spans="1:5" x14ac:dyDescent="0.6">
      <c r="A50" s="210"/>
      <c r="B50" s="211"/>
      <c r="C50" s="211"/>
      <c r="D50" s="212"/>
      <c r="E50" s="50"/>
    </row>
    <row r="51" spans="1:5" x14ac:dyDescent="0.6">
      <c r="A51" s="210"/>
      <c r="B51" s="211"/>
      <c r="C51" s="211"/>
      <c r="D51" s="212"/>
      <c r="E51" s="50"/>
    </row>
    <row r="52" spans="1:5" x14ac:dyDescent="0.6">
      <c r="A52" s="210"/>
      <c r="B52" s="211"/>
      <c r="C52" s="211"/>
      <c r="D52" s="212"/>
      <c r="E52" s="50"/>
    </row>
    <row r="53" spans="1:5" ht="22.5" thickBot="1" x14ac:dyDescent="0.65">
      <c r="A53" s="229"/>
      <c r="B53" s="230"/>
      <c r="C53" s="230"/>
      <c r="D53" s="231"/>
      <c r="E53" s="52"/>
    </row>
    <row r="54" spans="1:5" ht="21.4" customHeight="1" thickTop="1" thickBot="1" x14ac:dyDescent="0.65">
      <c r="A54" s="232" t="s">
        <v>36</v>
      </c>
      <c r="B54" s="233"/>
      <c r="C54" s="233"/>
      <c r="D54" s="233"/>
      <c r="E54" s="86">
        <f>SUM(E44:E53)</f>
        <v>0</v>
      </c>
    </row>
    <row r="55" spans="1:5" s="36" customFormat="1" ht="16.5" thickBot="1" x14ac:dyDescent="0.5">
      <c r="A55" s="33"/>
      <c r="B55" s="34"/>
      <c r="C55" s="34"/>
      <c r="D55" s="34"/>
      <c r="E55" s="35"/>
    </row>
    <row r="56" spans="1:5" ht="22.5" thickBot="1" x14ac:dyDescent="0.65">
      <c r="A56" s="234" t="s">
        <v>12</v>
      </c>
      <c r="B56" s="235"/>
      <c r="C56" s="235"/>
      <c r="D56" s="235"/>
      <c r="E56" s="236"/>
    </row>
    <row r="57" spans="1:5" x14ac:dyDescent="0.6">
      <c r="A57" s="226"/>
      <c r="B57" s="227"/>
      <c r="C57" s="227"/>
      <c r="D57" s="228"/>
      <c r="E57" s="50"/>
    </row>
    <row r="58" spans="1:5" x14ac:dyDescent="0.6">
      <c r="A58" s="210"/>
      <c r="B58" s="211"/>
      <c r="C58" s="211"/>
      <c r="D58" s="212"/>
      <c r="E58" s="50"/>
    </row>
    <row r="59" spans="1:5" x14ac:dyDescent="0.6">
      <c r="A59" s="210"/>
      <c r="B59" s="211"/>
      <c r="C59" s="211"/>
      <c r="D59" s="212"/>
      <c r="E59" s="50"/>
    </row>
    <row r="60" spans="1:5" x14ac:dyDescent="0.6">
      <c r="A60" s="210"/>
      <c r="B60" s="211"/>
      <c r="C60" s="211"/>
      <c r="D60" s="212"/>
      <c r="E60" s="50"/>
    </row>
    <row r="61" spans="1:5" x14ac:dyDescent="0.6">
      <c r="A61" s="210"/>
      <c r="B61" s="211"/>
      <c r="C61" s="211"/>
      <c r="D61" s="212"/>
      <c r="E61" s="50"/>
    </row>
    <row r="62" spans="1:5" x14ac:dyDescent="0.6">
      <c r="A62" s="210"/>
      <c r="B62" s="211"/>
      <c r="C62" s="211"/>
      <c r="D62" s="212"/>
      <c r="E62" s="50"/>
    </row>
    <row r="63" spans="1:5" x14ac:dyDescent="0.6">
      <c r="A63" s="210"/>
      <c r="B63" s="211"/>
      <c r="C63" s="211"/>
      <c r="D63" s="212"/>
      <c r="E63" s="50"/>
    </row>
    <row r="64" spans="1:5" x14ac:dyDescent="0.6">
      <c r="A64" s="210"/>
      <c r="B64" s="211"/>
      <c r="C64" s="211"/>
      <c r="D64" s="212"/>
      <c r="E64" s="50"/>
    </row>
    <row r="65" spans="1:5" x14ac:dyDescent="0.6">
      <c r="A65" s="210"/>
      <c r="B65" s="211"/>
      <c r="C65" s="211"/>
      <c r="D65" s="212"/>
      <c r="E65" s="50"/>
    </row>
    <row r="66" spans="1:5" ht="22.5" thickBot="1" x14ac:dyDescent="0.65">
      <c r="A66" s="229"/>
      <c r="B66" s="230"/>
      <c r="C66" s="230"/>
      <c r="D66" s="231"/>
      <c r="E66" s="52"/>
    </row>
    <row r="67" spans="1:5" ht="21.4" customHeight="1" thickTop="1" thickBot="1" x14ac:dyDescent="0.65">
      <c r="A67" s="240" t="s">
        <v>72</v>
      </c>
      <c r="B67" s="241"/>
      <c r="C67" s="241"/>
      <c r="D67" s="241"/>
      <c r="E67" s="89">
        <f>SUM(E57:E66)</f>
        <v>0</v>
      </c>
    </row>
    <row r="68" spans="1:5" s="36" customFormat="1" ht="16.5" thickBot="1" x14ac:dyDescent="0.5">
      <c r="A68" s="37"/>
      <c r="B68" s="38"/>
      <c r="C68" s="38"/>
      <c r="D68" s="38"/>
      <c r="E68" s="39"/>
    </row>
    <row r="69" spans="1:5" ht="22.5" thickBot="1" x14ac:dyDescent="0.65">
      <c r="A69" s="237" t="s">
        <v>124</v>
      </c>
      <c r="B69" s="238"/>
      <c r="C69" s="238"/>
      <c r="D69" s="238"/>
      <c r="E69" s="239"/>
    </row>
    <row r="70" spans="1:5" x14ac:dyDescent="0.6">
      <c r="A70" s="226"/>
      <c r="B70" s="227"/>
      <c r="C70" s="227"/>
      <c r="D70" s="228"/>
      <c r="E70" s="50"/>
    </row>
    <row r="71" spans="1:5" x14ac:dyDescent="0.6">
      <c r="A71" s="210"/>
      <c r="B71" s="211"/>
      <c r="C71" s="211"/>
      <c r="D71" s="212"/>
      <c r="E71" s="50"/>
    </row>
    <row r="72" spans="1:5" x14ac:dyDescent="0.6">
      <c r="A72" s="210"/>
      <c r="B72" s="211"/>
      <c r="C72" s="211"/>
      <c r="D72" s="212"/>
      <c r="E72" s="50"/>
    </row>
    <row r="73" spans="1:5" x14ac:dyDescent="0.6">
      <c r="A73" s="210"/>
      <c r="B73" s="211"/>
      <c r="C73" s="211"/>
      <c r="D73" s="212"/>
      <c r="E73" s="50"/>
    </row>
    <row r="74" spans="1:5" x14ac:dyDescent="0.6">
      <c r="A74" s="210"/>
      <c r="B74" s="211"/>
      <c r="C74" s="211"/>
      <c r="D74" s="212"/>
      <c r="E74" s="50"/>
    </row>
    <row r="75" spans="1:5" x14ac:dyDescent="0.6">
      <c r="A75" s="210"/>
      <c r="B75" s="211"/>
      <c r="C75" s="211"/>
      <c r="D75" s="212"/>
      <c r="E75" s="50"/>
    </row>
    <row r="76" spans="1:5" x14ac:dyDescent="0.6">
      <c r="A76" s="210"/>
      <c r="B76" s="211"/>
      <c r="C76" s="211"/>
      <c r="D76" s="212"/>
      <c r="E76" s="50"/>
    </row>
    <row r="77" spans="1:5" x14ac:dyDescent="0.6">
      <c r="A77" s="210"/>
      <c r="B77" s="211"/>
      <c r="C77" s="211"/>
      <c r="D77" s="212"/>
      <c r="E77" s="50"/>
    </row>
    <row r="78" spans="1:5" x14ac:dyDescent="0.6">
      <c r="A78" s="210"/>
      <c r="B78" s="211"/>
      <c r="C78" s="211"/>
      <c r="D78" s="212"/>
      <c r="E78" s="50"/>
    </row>
    <row r="79" spans="1:5" ht="22.5" thickBot="1" x14ac:dyDescent="0.65">
      <c r="A79" s="229"/>
      <c r="B79" s="230"/>
      <c r="C79" s="230"/>
      <c r="D79" s="231"/>
      <c r="E79" s="52"/>
    </row>
    <row r="80" spans="1:5" ht="21.4" customHeight="1" thickTop="1" thickBot="1" x14ac:dyDescent="0.65">
      <c r="A80" s="240" t="s">
        <v>59</v>
      </c>
      <c r="B80" s="241"/>
      <c r="C80" s="241"/>
      <c r="D80" s="241"/>
      <c r="E80" s="89">
        <f>SUM(E70:E79)</f>
        <v>0</v>
      </c>
    </row>
    <row r="81" spans="1:5" ht="45" customHeight="1" thickBot="1" x14ac:dyDescent="0.65">
      <c r="A81" s="242" t="s">
        <v>130</v>
      </c>
      <c r="B81" s="243"/>
      <c r="C81" s="243"/>
      <c r="D81" s="243"/>
      <c r="E81" s="244"/>
    </row>
    <row r="82" spans="1:5" x14ac:dyDescent="0.6">
      <c r="A82" s="226"/>
      <c r="B82" s="227"/>
      <c r="C82" s="227"/>
      <c r="D82" s="228"/>
      <c r="E82" s="50"/>
    </row>
    <row r="83" spans="1:5" x14ac:dyDescent="0.6">
      <c r="A83" s="210"/>
      <c r="B83" s="211"/>
      <c r="C83" s="211"/>
      <c r="D83" s="212"/>
      <c r="E83" s="50"/>
    </row>
    <row r="84" spans="1:5" x14ac:dyDescent="0.6">
      <c r="A84" s="210"/>
      <c r="B84" s="211"/>
      <c r="C84" s="211"/>
      <c r="D84" s="212"/>
      <c r="E84" s="50"/>
    </row>
    <row r="85" spans="1:5" x14ac:dyDescent="0.6">
      <c r="A85" s="210"/>
      <c r="B85" s="211"/>
      <c r="C85" s="211"/>
      <c r="D85" s="212"/>
      <c r="E85" s="50"/>
    </row>
    <row r="86" spans="1:5" x14ac:dyDescent="0.6">
      <c r="A86" s="210"/>
      <c r="B86" s="211"/>
      <c r="C86" s="211"/>
      <c r="D86" s="212"/>
      <c r="E86" s="50"/>
    </row>
    <row r="87" spans="1:5" x14ac:dyDescent="0.6">
      <c r="A87" s="210"/>
      <c r="B87" s="211"/>
      <c r="C87" s="211"/>
      <c r="D87" s="212"/>
      <c r="E87" s="50"/>
    </row>
    <row r="88" spans="1:5" x14ac:dyDescent="0.6">
      <c r="A88" s="210"/>
      <c r="B88" s="211"/>
      <c r="C88" s="211"/>
      <c r="D88" s="212"/>
      <c r="E88" s="50"/>
    </row>
    <row r="89" spans="1:5" x14ac:dyDescent="0.6">
      <c r="A89" s="210"/>
      <c r="B89" s="211"/>
      <c r="C89" s="211"/>
      <c r="D89" s="212"/>
      <c r="E89" s="50"/>
    </row>
    <row r="90" spans="1:5" x14ac:dyDescent="0.6">
      <c r="A90" s="210"/>
      <c r="B90" s="211"/>
      <c r="C90" s="211"/>
      <c r="D90" s="212"/>
      <c r="E90" s="50"/>
    </row>
    <row r="91" spans="1:5" ht="22.5" thickBot="1" x14ac:dyDescent="0.65">
      <c r="A91" s="229"/>
      <c r="B91" s="230"/>
      <c r="C91" s="230"/>
      <c r="D91" s="231"/>
      <c r="E91" s="52"/>
    </row>
    <row r="92" spans="1:5" ht="21.4" customHeight="1" thickTop="1" thickBot="1" x14ac:dyDescent="0.65">
      <c r="A92" s="240" t="s">
        <v>73</v>
      </c>
      <c r="B92" s="241"/>
      <c r="C92" s="241"/>
      <c r="D92" s="241"/>
      <c r="E92" s="89">
        <f>SUM(E82:E91)</f>
        <v>0</v>
      </c>
    </row>
    <row r="93" spans="1:5" s="36" customFormat="1" ht="16.5" thickBot="1" x14ac:dyDescent="0.5">
      <c r="A93" s="37"/>
      <c r="B93" s="38"/>
      <c r="C93" s="38"/>
      <c r="D93" s="38"/>
      <c r="E93" s="39"/>
    </row>
    <row r="94" spans="1:5" ht="22.5" thickBot="1" x14ac:dyDescent="0.65">
      <c r="A94" s="237" t="s">
        <v>17</v>
      </c>
      <c r="B94" s="238"/>
      <c r="C94" s="238"/>
      <c r="D94" s="238"/>
      <c r="E94" s="239"/>
    </row>
    <row r="95" spans="1:5" x14ac:dyDescent="0.6">
      <c r="A95" s="226"/>
      <c r="B95" s="227"/>
      <c r="C95" s="227"/>
      <c r="D95" s="228"/>
      <c r="E95" s="50"/>
    </row>
    <row r="96" spans="1:5" x14ac:dyDescent="0.6">
      <c r="A96" s="210"/>
      <c r="B96" s="211"/>
      <c r="C96" s="211"/>
      <c r="D96" s="212"/>
      <c r="E96" s="50"/>
    </row>
    <row r="97" spans="1:5" x14ac:dyDescent="0.6">
      <c r="A97" s="210"/>
      <c r="B97" s="211"/>
      <c r="C97" s="211"/>
      <c r="D97" s="212"/>
      <c r="E97" s="50"/>
    </row>
    <row r="98" spans="1:5" x14ac:dyDescent="0.6">
      <c r="A98" s="210"/>
      <c r="B98" s="211"/>
      <c r="C98" s="211"/>
      <c r="D98" s="212"/>
      <c r="E98" s="50"/>
    </row>
    <row r="99" spans="1:5" x14ac:dyDescent="0.6">
      <c r="A99" s="210"/>
      <c r="B99" s="211"/>
      <c r="C99" s="211"/>
      <c r="D99" s="212"/>
      <c r="E99" s="50"/>
    </row>
    <row r="100" spans="1:5" x14ac:dyDescent="0.6">
      <c r="A100" s="210"/>
      <c r="B100" s="211"/>
      <c r="C100" s="211"/>
      <c r="D100" s="212"/>
      <c r="E100" s="50"/>
    </row>
    <row r="101" spans="1:5" x14ac:dyDescent="0.6">
      <c r="A101" s="210"/>
      <c r="B101" s="211"/>
      <c r="C101" s="211"/>
      <c r="D101" s="212"/>
      <c r="E101" s="50"/>
    </row>
    <row r="102" spans="1:5" x14ac:dyDescent="0.6">
      <c r="A102" s="210"/>
      <c r="B102" s="211"/>
      <c r="C102" s="211"/>
      <c r="D102" s="212"/>
      <c r="E102" s="50"/>
    </row>
    <row r="103" spans="1:5" x14ac:dyDescent="0.6">
      <c r="A103" s="210"/>
      <c r="B103" s="211"/>
      <c r="C103" s="211"/>
      <c r="D103" s="212"/>
      <c r="E103" s="50"/>
    </row>
    <row r="104" spans="1:5" ht="22.5" thickBot="1" x14ac:dyDescent="0.65">
      <c r="A104" s="229"/>
      <c r="B104" s="230"/>
      <c r="C104" s="230"/>
      <c r="D104" s="231"/>
      <c r="E104" s="52"/>
    </row>
    <row r="105" spans="1:5" ht="21.4" customHeight="1" thickTop="1" thickBot="1" x14ac:dyDescent="0.65">
      <c r="A105" s="240" t="s">
        <v>74</v>
      </c>
      <c r="B105" s="241"/>
      <c r="C105" s="241"/>
      <c r="D105" s="241"/>
      <c r="E105" s="89">
        <f>SUM(E95:E104)</f>
        <v>0</v>
      </c>
    </row>
    <row r="106" spans="1:5" s="36" customFormat="1" ht="16.5" thickBot="1" x14ac:dyDescent="0.5">
      <c r="A106" s="37"/>
      <c r="B106" s="38"/>
      <c r="C106" s="38"/>
      <c r="D106" s="38"/>
      <c r="E106" s="39"/>
    </row>
    <row r="107" spans="1:5" ht="22.5" thickBot="1" x14ac:dyDescent="0.65">
      <c r="A107" s="237" t="s">
        <v>13</v>
      </c>
      <c r="B107" s="238"/>
      <c r="C107" s="238"/>
      <c r="D107" s="238"/>
      <c r="E107" s="239"/>
    </row>
    <row r="108" spans="1:5" x14ac:dyDescent="0.6">
      <c r="A108" s="226"/>
      <c r="B108" s="227"/>
      <c r="C108" s="227"/>
      <c r="D108" s="228"/>
      <c r="E108" s="50"/>
    </row>
    <row r="109" spans="1:5" x14ac:dyDescent="0.6">
      <c r="A109" s="210"/>
      <c r="B109" s="211"/>
      <c r="C109" s="211"/>
      <c r="D109" s="212"/>
      <c r="E109" s="50"/>
    </row>
    <row r="110" spans="1:5" x14ac:dyDescent="0.6">
      <c r="A110" s="210"/>
      <c r="B110" s="211"/>
      <c r="C110" s="211"/>
      <c r="D110" s="212"/>
      <c r="E110" s="50"/>
    </row>
    <row r="111" spans="1:5" x14ac:dyDescent="0.6">
      <c r="A111" s="210"/>
      <c r="B111" s="211"/>
      <c r="C111" s="211"/>
      <c r="D111" s="212"/>
      <c r="E111" s="50"/>
    </row>
    <row r="112" spans="1:5" x14ac:dyDescent="0.6">
      <c r="A112" s="210"/>
      <c r="B112" s="211"/>
      <c r="C112" s="211"/>
      <c r="D112" s="212"/>
      <c r="E112" s="50"/>
    </row>
    <row r="113" spans="1:5" x14ac:dyDescent="0.6">
      <c r="A113" s="210"/>
      <c r="B113" s="211"/>
      <c r="C113" s="211"/>
      <c r="D113" s="212"/>
      <c r="E113" s="50"/>
    </row>
    <row r="114" spans="1:5" x14ac:dyDescent="0.6">
      <c r="A114" s="210"/>
      <c r="B114" s="211"/>
      <c r="C114" s="211"/>
      <c r="D114" s="212"/>
      <c r="E114" s="50"/>
    </row>
    <row r="115" spans="1:5" x14ac:dyDescent="0.6">
      <c r="A115" s="210"/>
      <c r="B115" s="211"/>
      <c r="C115" s="211"/>
      <c r="D115" s="212"/>
      <c r="E115" s="50"/>
    </row>
    <row r="116" spans="1:5" x14ac:dyDescent="0.6">
      <c r="A116" s="210"/>
      <c r="B116" s="211"/>
      <c r="C116" s="211"/>
      <c r="D116" s="212"/>
      <c r="E116" s="50"/>
    </row>
    <row r="117" spans="1:5" ht="22.5" thickBot="1" x14ac:dyDescent="0.65">
      <c r="A117" s="229"/>
      <c r="B117" s="230"/>
      <c r="C117" s="230"/>
      <c r="D117" s="231"/>
      <c r="E117" s="52"/>
    </row>
    <row r="118" spans="1:5" ht="22.15" customHeight="1" thickTop="1" thickBot="1" x14ac:dyDescent="0.65">
      <c r="A118" s="250" t="s">
        <v>75</v>
      </c>
      <c r="B118" s="251"/>
      <c r="C118" s="251"/>
      <c r="D118" s="251"/>
      <c r="E118" s="89">
        <f>SUM(E108:E117)</f>
        <v>0</v>
      </c>
    </row>
    <row r="119" spans="1:5" ht="24.75" thickTop="1" thickBot="1" x14ac:dyDescent="0.65">
      <c r="A119" s="252" t="s">
        <v>125</v>
      </c>
      <c r="B119" s="253"/>
      <c r="C119" s="253"/>
      <c r="D119" s="253"/>
      <c r="E119" s="90">
        <f>SUM(E118,E105,E92,E80,E67,E54)</f>
        <v>0</v>
      </c>
    </row>
    <row r="120" spans="1:5" ht="29.25" thickBot="1" x14ac:dyDescent="0.65">
      <c r="A120" s="254" t="s">
        <v>11</v>
      </c>
      <c r="B120" s="255"/>
      <c r="C120" s="255"/>
      <c r="D120" s="255"/>
      <c r="E120" s="256"/>
    </row>
    <row r="121" spans="1:5" ht="24" thickBot="1" x14ac:dyDescent="0.65">
      <c r="A121" s="220" t="s">
        <v>7</v>
      </c>
      <c r="B121" s="221"/>
      <c r="C121" s="221"/>
      <c r="D121" s="222"/>
      <c r="E121" s="40" t="s">
        <v>0</v>
      </c>
    </row>
    <row r="122" spans="1:5" x14ac:dyDescent="0.6">
      <c r="A122" s="245"/>
      <c r="B122" s="246"/>
      <c r="C122" s="246"/>
      <c r="D122" s="246"/>
      <c r="E122" s="50"/>
    </row>
    <row r="123" spans="1:5" x14ac:dyDescent="0.6">
      <c r="A123" s="247"/>
      <c r="B123" s="248"/>
      <c r="C123" s="248"/>
      <c r="D123" s="249"/>
      <c r="E123" s="51"/>
    </row>
    <row r="124" spans="1:5" x14ac:dyDescent="0.6">
      <c r="A124" s="247"/>
      <c r="B124" s="248"/>
      <c r="C124" s="248"/>
      <c r="D124" s="249"/>
      <c r="E124" s="51"/>
    </row>
    <row r="125" spans="1:5" x14ac:dyDescent="0.6">
      <c r="A125" s="247"/>
      <c r="B125" s="248"/>
      <c r="C125" s="248"/>
      <c r="D125" s="249"/>
      <c r="E125" s="51"/>
    </row>
    <row r="126" spans="1:5" x14ac:dyDescent="0.6">
      <c r="A126" s="247"/>
      <c r="B126" s="248"/>
      <c r="C126" s="248"/>
      <c r="D126" s="249"/>
      <c r="E126" s="51"/>
    </row>
    <row r="127" spans="1:5" x14ac:dyDescent="0.6">
      <c r="A127" s="247"/>
      <c r="B127" s="248"/>
      <c r="C127" s="248"/>
      <c r="D127" s="249"/>
      <c r="E127" s="51"/>
    </row>
    <row r="128" spans="1:5" x14ac:dyDescent="0.6">
      <c r="A128" s="247"/>
      <c r="B128" s="248"/>
      <c r="C128" s="248"/>
      <c r="D128" s="249"/>
      <c r="E128" s="51"/>
    </row>
    <row r="129" spans="1:5" ht="22.5" thickBot="1" x14ac:dyDescent="0.65">
      <c r="A129" s="266"/>
      <c r="B129" s="267"/>
      <c r="C129" s="267"/>
      <c r="D129" s="268"/>
      <c r="E129" s="52"/>
    </row>
    <row r="130" spans="1:5" ht="24.75" thickTop="1" thickBot="1" x14ac:dyDescent="0.65">
      <c r="A130" s="269" t="s">
        <v>9</v>
      </c>
      <c r="B130" s="270"/>
      <c r="C130" s="270"/>
      <c r="D130" s="270"/>
      <c r="E130" s="91">
        <f>SUM(E122:E129)</f>
        <v>0</v>
      </c>
    </row>
    <row r="131" spans="1:5" s="46" customFormat="1" ht="22.5" thickBot="1" x14ac:dyDescent="0.65">
      <c r="A131" s="173" t="s">
        <v>92</v>
      </c>
      <c r="B131" s="174"/>
      <c r="C131" s="174"/>
      <c r="D131" s="174"/>
      <c r="E131" s="92">
        <f>IFERROR(E130/E133,0)</f>
        <v>0</v>
      </c>
    </row>
    <row r="132" spans="1:5" s="46" customFormat="1" ht="22.5" thickBot="1" x14ac:dyDescent="0.65">
      <c r="A132" s="27"/>
      <c r="B132" s="118"/>
      <c r="C132" s="118"/>
      <c r="D132" s="118"/>
      <c r="E132" s="119"/>
    </row>
    <row r="133" spans="1:5" ht="26.25" thickBot="1" x14ac:dyDescent="0.65">
      <c r="A133" s="42"/>
      <c r="D133" s="88" t="s">
        <v>93</v>
      </c>
      <c r="E133" s="93">
        <f>SUM(E130,E119,E38,E20)</f>
        <v>0</v>
      </c>
    </row>
    <row r="134" spans="1:5" ht="26.25" thickBot="1" x14ac:dyDescent="0.65">
      <c r="A134" s="42"/>
      <c r="D134" s="44"/>
      <c r="E134" s="45"/>
    </row>
    <row r="135" spans="1:5" ht="24.75" thickBot="1" x14ac:dyDescent="0.65">
      <c r="A135" s="260" t="s">
        <v>85</v>
      </c>
      <c r="B135" s="261"/>
      <c r="C135" s="261"/>
      <c r="D135" s="262"/>
      <c r="E135" s="28"/>
    </row>
    <row r="136" spans="1:5" customFormat="1" ht="66" customHeight="1" x14ac:dyDescent="0.8">
      <c r="A136" s="282" t="s">
        <v>131</v>
      </c>
      <c r="B136" s="283"/>
      <c r="C136" s="284"/>
      <c r="D136" s="165"/>
    </row>
    <row r="137" spans="1:5" ht="22.5" thickBot="1" x14ac:dyDescent="0.65">
      <c r="C137" s="112"/>
    </row>
    <row r="138" spans="1:5" ht="24" thickBot="1" x14ac:dyDescent="0.65">
      <c r="A138" s="260" t="s">
        <v>94</v>
      </c>
      <c r="B138" s="261"/>
      <c r="C138" s="261"/>
      <c r="D138" s="261"/>
      <c r="E138" s="262"/>
    </row>
    <row r="139" spans="1:5" ht="22.5" thickBot="1" x14ac:dyDescent="0.65">
      <c r="A139" s="263" t="s">
        <v>96</v>
      </c>
      <c r="B139" s="264"/>
      <c r="C139" s="264"/>
      <c r="D139" s="265"/>
      <c r="E139" s="121">
        <f>E133</f>
        <v>0</v>
      </c>
    </row>
    <row r="140" spans="1:5" ht="22.5" thickBot="1" x14ac:dyDescent="0.65">
      <c r="A140" s="263" t="s">
        <v>97</v>
      </c>
      <c r="B140" s="264"/>
      <c r="C140" s="264"/>
      <c r="D140" s="265"/>
      <c r="E140" s="122">
        <f>E135</f>
        <v>0</v>
      </c>
    </row>
    <row r="141" spans="1:5" ht="26.25" thickBot="1" x14ac:dyDescent="0.65">
      <c r="B141" s="120"/>
      <c r="C141" s="274" t="s">
        <v>95</v>
      </c>
      <c r="D141" s="275"/>
      <c r="E141" s="43">
        <f>E139-E140</f>
        <v>0</v>
      </c>
    </row>
    <row r="142" spans="1:5" ht="26.25" thickBot="1" x14ac:dyDescent="0.65">
      <c r="A142" s="42"/>
      <c r="D142" s="44"/>
      <c r="E142" s="45"/>
    </row>
    <row r="143" spans="1:5" s="53" customFormat="1" ht="24" thickBot="1" x14ac:dyDescent="0.65">
      <c r="A143" s="42"/>
      <c r="B143" s="118"/>
      <c r="C143" s="118"/>
      <c r="D143" s="44"/>
      <c r="E143" s="68" t="s">
        <v>82</v>
      </c>
    </row>
    <row r="144" spans="1:5" ht="57.75" thickBot="1" x14ac:dyDescent="0.65">
      <c r="A144" s="271" t="s">
        <v>86</v>
      </c>
      <c r="B144" s="272"/>
      <c r="C144" s="273"/>
      <c r="D144" s="164" t="s">
        <v>100</v>
      </c>
      <c r="E144" s="69">
        <f>IFERROR(D144/E141,0)</f>
        <v>0</v>
      </c>
    </row>
    <row r="145" spans="1:5" s="53" customFormat="1" ht="71.25" customHeight="1" thickBot="1" x14ac:dyDescent="0.65">
      <c r="A145" s="276" t="s">
        <v>118</v>
      </c>
      <c r="B145" s="276"/>
      <c r="C145" s="276"/>
      <c r="D145" s="276"/>
      <c r="E145" s="45"/>
    </row>
    <row r="146" spans="1:5" s="53" customFormat="1" ht="24.75" customHeight="1" thickBot="1" x14ac:dyDescent="0.65">
      <c r="A146" s="271" t="s">
        <v>91</v>
      </c>
      <c r="B146" s="272"/>
      <c r="C146" s="272"/>
      <c r="D146" s="123">
        <f>IF(ISTEXT(D144),0,IF(E141-D144&lt;0,0,E141-D144))</f>
        <v>0</v>
      </c>
      <c r="E146" s="71">
        <f>IFERROR(D146/E141,0)</f>
        <v>0</v>
      </c>
    </row>
    <row r="148" spans="1:5" ht="87.75" customHeight="1" x14ac:dyDescent="0.6">
      <c r="A148" s="259" t="s">
        <v>126</v>
      </c>
      <c r="B148" s="259"/>
      <c r="C148" s="259"/>
      <c r="D148" s="259"/>
      <c r="E148" s="259"/>
    </row>
    <row r="149" spans="1:5" s="100" customFormat="1" ht="87.75" customHeight="1" x14ac:dyDescent="0.6">
      <c r="A149" s="279" t="s">
        <v>127</v>
      </c>
      <c r="B149" s="280"/>
      <c r="C149" s="281"/>
      <c r="D149" s="166"/>
      <c r="E149" s="162"/>
    </row>
    <row r="150" spans="1:5" x14ac:dyDescent="0.6">
      <c r="C150" s="167"/>
    </row>
    <row r="153" spans="1:5" ht="56.25" customHeight="1" x14ac:dyDescent="0.6">
      <c r="A153" s="277"/>
      <c r="B153" s="277"/>
      <c r="C153" s="277"/>
      <c r="D153" s="278"/>
      <c r="E153" s="278"/>
    </row>
    <row r="154" spans="1:5" x14ac:dyDescent="0.6">
      <c r="A154" s="258" t="s">
        <v>42</v>
      </c>
      <c r="B154" s="258"/>
      <c r="C154" s="258"/>
      <c r="D154" s="118" t="s">
        <v>83</v>
      </c>
      <c r="E154" s="120"/>
    </row>
    <row r="156" spans="1:5" x14ac:dyDescent="0.6">
      <c r="B156" s="257"/>
      <c r="C156" s="257"/>
      <c r="D156" s="257"/>
    </row>
  </sheetData>
  <sheetProtection algorithmName="SHA-512" hashValue="CoAFmnxVg9Mipy6Nvmc/G0gSiNOw2w9TyZHX0NayS7dg1RAgZaOKJwI7RQ6yzwiOX40YwGc3c881EpNdKk1jag==" saltValue="rcu+eU7KjH2GoTcKxSNZ/w==" spinCount="100000" sheet="1" selectLockedCells="1"/>
  <mergeCells count="158">
    <mergeCell ref="B156:D156"/>
    <mergeCell ref="A154:C154"/>
    <mergeCell ref="A148:E148"/>
    <mergeCell ref="A135:D135"/>
    <mergeCell ref="A138:E138"/>
    <mergeCell ref="A139:D139"/>
    <mergeCell ref="A140:D140"/>
    <mergeCell ref="A127:D127"/>
    <mergeCell ref="A128:D128"/>
    <mergeCell ref="A129:D129"/>
    <mergeCell ref="A130:D130"/>
    <mergeCell ref="A146:C146"/>
    <mergeCell ref="A144:C144"/>
    <mergeCell ref="C141:D141"/>
    <mergeCell ref="A145:D145"/>
    <mergeCell ref="A153:C153"/>
    <mergeCell ref="D153:E153"/>
    <mergeCell ref="A149:C149"/>
    <mergeCell ref="A136:C136"/>
    <mergeCell ref="A121:D121"/>
    <mergeCell ref="A122:D122"/>
    <mergeCell ref="A123:D123"/>
    <mergeCell ref="A124:D124"/>
    <mergeCell ref="A125:D125"/>
    <mergeCell ref="A126:D126"/>
    <mergeCell ref="A115:D115"/>
    <mergeCell ref="A116:D116"/>
    <mergeCell ref="A117:D117"/>
    <mergeCell ref="A118:D118"/>
    <mergeCell ref="A119:D119"/>
    <mergeCell ref="A120:E120"/>
    <mergeCell ref="A109:D109"/>
    <mergeCell ref="A110:D110"/>
    <mergeCell ref="A111:D111"/>
    <mergeCell ref="A112:D112"/>
    <mergeCell ref="A113:D113"/>
    <mergeCell ref="A114:D114"/>
    <mergeCell ref="A102:D102"/>
    <mergeCell ref="A103:D103"/>
    <mergeCell ref="A104:D104"/>
    <mergeCell ref="A105:D105"/>
    <mergeCell ref="A107:E107"/>
    <mergeCell ref="A108:D108"/>
    <mergeCell ref="A96:D96"/>
    <mergeCell ref="A97:D97"/>
    <mergeCell ref="A98:D98"/>
    <mergeCell ref="A99:D99"/>
    <mergeCell ref="A100:D100"/>
    <mergeCell ref="A101:D101"/>
    <mergeCell ref="A89:D89"/>
    <mergeCell ref="A90:D90"/>
    <mergeCell ref="A91:D91"/>
    <mergeCell ref="A92:D92"/>
    <mergeCell ref="A94:E94"/>
    <mergeCell ref="A95:D95"/>
    <mergeCell ref="A83:D83"/>
    <mergeCell ref="A84:D84"/>
    <mergeCell ref="A85:D85"/>
    <mergeCell ref="A86:D86"/>
    <mergeCell ref="A87:D87"/>
    <mergeCell ref="A88:D88"/>
    <mergeCell ref="A77:D77"/>
    <mergeCell ref="A78:D78"/>
    <mergeCell ref="A79:D79"/>
    <mergeCell ref="A80:D80"/>
    <mergeCell ref="A81:E81"/>
    <mergeCell ref="A82:D82"/>
    <mergeCell ref="A71:D71"/>
    <mergeCell ref="A72:D72"/>
    <mergeCell ref="A73:D73"/>
    <mergeCell ref="A74:D74"/>
    <mergeCell ref="A75:D75"/>
    <mergeCell ref="A76:D76"/>
    <mergeCell ref="A69:E69"/>
    <mergeCell ref="A70:D70"/>
    <mergeCell ref="A64:D64"/>
    <mergeCell ref="A65:D65"/>
    <mergeCell ref="A66:D66"/>
    <mergeCell ref="A67:D67"/>
    <mergeCell ref="A58:D58"/>
    <mergeCell ref="A59:D59"/>
    <mergeCell ref="A60:D60"/>
    <mergeCell ref="A61:D61"/>
    <mergeCell ref="A62:D62"/>
    <mergeCell ref="A63:D63"/>
    <mergeCell ref="A51:D51"/>
    <mergeCell ref="A52:D52"/>
    <mergeCell ref="A53:D53"/>
    <mergeCell ref="A54:D54"/>
    <mergeCell ref="A56:E56"/>
    <mergeCell ref="A57:D57"/>
    <mergeCell ref="A45:D45"/>
    <mergeCell ref="A46:D46"/>
    <mergeCell ref="A47:D47"/>
    <mergeCell ref="A48:D48"/>
    <mergeCell ref="A49:D49"/>
    <mergeCell ref="A50:D50"/>
    <mergeCell ref="A38:D38"/>
    <mergeCell ref="A40:E40"/>
    <mergeCell ref="A41:E41"/>
    <mergeCell ref="A42:D42"/>
    <mergeCell ref="A43:E43"/>
    <mergeCell ref="A44:D44"/>
    <mergeCell ref="A36:A37"/>
    <mergeCell ref="B36:C36"/>
    <mergeCell ref="E36:E37"/>
    <mergeCell ref="B37:C37"/>
    <mergeCell ref="A34:A35"/>
    <mergeCell ref="B34:C34"/>
    <mergeCell ref="E34:E35"/>
    <mergeCell ref="B35:C35"/>
    <mergeCell ref="A32:A33"/>
    <mergeCell ref="B32:C32"/>
    <mergeCell ref="E32:E33"/>
    <mergeCell ref="B33:C33"/>
    <mergeCell ref="E16:E17"/>
    <mergeCell ref="B17:C17"/>
    <mergeCell ref="A14:A15"/>
    <mergeCell ref="B14:C14"/>
    <mergeCell ref="E14:E15"/>
    <mergeCell ref="B15:C15"/>
    <mergeCell ref="A30:A31"/>
    <mergeCell ref="B30:C30"/>
    <mergeCell ref="E30:E31"/>
    <mergeCell ref="B31:C31"/>
    <mergeCell ref="A28:A29"/>
    <mergeCell ref="B28:C28"/>
    <mergeCell ref="E28:E29"/>
    <mergeCell ref="B29:C29"/>
    <mergeCell ref="A20:D20"/>
    <mergeCell ref="A24:E24"/>
    <mergeCell ref="A25:E25"/>
    <mergeCell ref="A26:D27"/>
    <mergeCell ref="E26:E27"/>
    <mergeCell ref="A1:E1"/>
    <mergeCell ref="A2:B2"/>
    <mergeCell ref="C2:E2"/>
    <mergeCell ref="A3:B3"/>
    <mergeCell ref="C3:E3"/>
    <mergeCell ref="A6:E6"/>
    <mergeCell ref="A131:D131"/>
    <mergeCell ref="A12:A13"/>
    <mergeCell ref="B12:C12"/>
    <mergeCell ref="E12:E13"/>
    <mergeCell ref="B13:C13"/>
    <mergeCell ref="A10:A11"/>
    <mergeCell ref="B10:C10"/>
    <mergeCell ref="E10:E11"/>
    <mergeCell ref="B11:C11"/>
    <mergeCell ref="A7:E7"/>
    <mergeCell ref="A8:D9"/>
    <mergeCell ref="E8:E9"/>
    <mergeCell ref="A18:A19"/>
    <mergeCell ref="B18:C18"/>
    <mergeCell ref="E18:E19"/>
    <mergeCell ref="B19:C19"/>
    <mergeCell ref="A16:A17"/>
    <mergeCell ref="B16:C16"/>
  </mergeCells>
  <conditionalFormatting sqref="A136">
    <cfRule type="containsText" dxfId="33" priority="2" operator="containsText" text="Hier eintragen, welche Drittmittel eingeworben werden.">
      <formula>NOT(ISERROR(SEARCH("Hier eintragen, welche Drittmittel eingeworben werden.",A136)))</formula>
    </cfRule>
  </conditionalFormatting>
  <conditionalFormatting sqref="A149:C149">
    <cfRule type="containsText" dxfId="32" priority="1" operator="containsText" text="Hier eintragen, wodurch Eigenanteil eingebracht wird.">
      <formula>NOT(ISERROR(SEARCH("Hier eintragen, wodurch Eigenanteil eingebracht wird.",A149)))</formula>
    </cfRule>
  </conditionalFormatting>
  <conditionalFormatting sqref="A145:D145">
    <cfRule type="expression" dxfId="31" priority="6">
      <formula>($E$144&lt;=90%)</formula>
    </cfRule>
  </conditionalFormatting>
  <conditionalFormatting sqref="B10:C10">
    <cfRule type="cellIs" dxfId="30" priority="35" operator="equal">
      <formula>"Funktion und Aufgabe im Projekt"</formula>
    </cfRule>
  </conditionalFormatting>
  <conditionalFormatting sqref="B11:C11">
    <cfRule type="cellIs" dxfId="29" priority="34" operator="equal">
      <formula>"Tarifbezeichnung oder Arbeitgeberbrutto"</formula>
    </cfRule>
  </conditionalFormatting>
  <conditionalFormatting sqref="B12:C12 B14:C14 B16:C16 B18:C18">
    <cfRule type="cellIs" dxfId="28" priority="31" operator="equal">
      <formula>"Funktion und Aufgabe im Projekt"</formula>
    </cfRule>
  </conditionalFormatting>
  <conditionalFormatting sqref="B13:C13 B15:C15 B17:C17 B19:C19">
    <cfRule type="cellIs" dxfId="27" priority="30" operator="equal">
      <formula>"Tarifbezeichnung oder Arbeitgeberbrutto"</formula>
    </cfRule>
  </conditionalFormatting>
  <conditionalFormatting sqref="B28:C28">
    <cfRule type="cellIs" dxfId="26" priority="27" operator="equal">
      <formula>"Funktion und Aufgabe im Projekt"</formula>
    </cfRule>
  </conditionalFormatting>
  <conditionalFormatting sqref="B29:C29">
    <cfRule type="cellIs" dxfId="25" priority="24" operator="equal">
      <formula>"Stundensatz/Bezeichnung des Tarifs"</formula>
    </cfRule>
  </conditionalFormatting>
  <conditionalFormatting sqref="B30:C30 B32:C32 B34:C34 B36:C36">
    <cfRule type="cellIs" dxfId="24" priority="23" operator="equal">
      <formula>"Funktion und Aufgabe im Projekt"</formula>
    </cfRule>
  </conditionalFormatting>
  <conditionalFormatting sqref="B31:C31 B33:C33 B35:C35 B37:C37">
    <cfRule type="cellIs" dxfId="23" priority="20" operator="equal">
      <formula>"Stundensatz/Bezeichnung des Tarifs"</formula>
    </cfRule>
  </conditionalFormatting>
  <conditionalFormatting sqref="C2:E2">
    <cfRule type="expression" dxfId="22" priority="37">
      <formula>OR(LEN(C2)=0,C2="Organisation")</formula>
    </cfRule>
  </conditionalFormatting>
  <conditionalFormatting sqref="C3:E3">
    <cfRule type="expression" dxfId="21" priority="36">
      <formula>OR(LEN(C3)=0,C3="Projektname")</formula>
    </cfRule>
  </conditionalFormatting>
  <conditionalFormatting sqref="D10">
    <cfRule type="cellIs" dxfId="20" priority="33" operator="equal">
      <formula>"Zeitraum Beschäftigung"</formula>
    </cfRule>
  </conditionalFormatting>
  <conditionalFormatting sqref="D11">
    <cfRule type="cellIs" dxfId="19" priority="32" operator="equal">
      <formula>"Kalkulierte Arbeitsstunden"</formula>
    </cfRule>
  </conditionalFormatting>
  <conditionalFormatting sqref="D12 D14 D16 D18">
    <cfRule type="cellIs" dxfId="18" priority="29" operator="equal">
      <formula>"Zeitraum Beschäftigung"</formula>
    </cfRule>
  </conditionalFormatting>
  <conditionalFormatting sqref="D13 D15 D17 D19">
    <cfRule type="cellIs" dxfId="17" priority="28" operator="equal">
      <formula>"Kalkulierte Arbeitsstunden"</formula>
    </cfRule>
  </conditionalFormatting>
  <conditionalFormatting sqref="D28">
    <cfRule type="cellIs" dxfId="16" priority="26" operator="equal">
      <formula>"Zeitraum Beschäftigung"</formula>
    </cfRule>
  </conditionalFormatting>
  <conditionalFormatting sqref="D29">
    <cfRule type="cellIs" dxfId="15" priority="25" operator="equal">
      <formula>"Kalkulierte Arbeitsstunden"</formula>
    </cfRule>
  </conditionalFormatting>
  <conditionalFormatting sqref="D30 D32 D34 D36">
    <cfRule type="cellIs" dxfId="14" priority="22" operator="equal">
      <formula>"Zeitraum Beschäftigung"</formula>
    </cfRule>
  </conditionalFormatting>
  <conditionalFormatting sqref="D31 D33 D35 D37">
    <cfRule type="cellIs" dxfId="13" priority="21" operator="equal">
      <formula>"Kalkulierte Arbeitsstunden"</formula>
    </cfRule>
  </conditionalFormatting>
  <conditionalFormatting sqref="D144">
    <cfRule type="containsText" dxfId="12" priority="10" operator="containsText" text="Hier die Summe eintragen, die ihr als Fördermittel beantragen wollt.">
      <formula>NOT(ISERROR(SEARCH("Hier die Summe eintragen, die ihr als Fördermittel beantragen wollt.",D144)))</formula>
    </cfRule>
  </conditionalFormatting>
  <conditionalFormatting sqref="E131">
    <cfRule type="cellIs" dxfId="11" priority="5" operator="greaterThan">
      <formula>0.1</formula>
    </cfRule>
  </conditionalFormatting>
  <conditionalFormatting sqref="E144">
    <cfRule type="cellIs" dxfId="10" priority="9" operator="greaterThan">
      <formula>90%</formula>
    </cfRule>
  </conditionalFormatting>
  <conditionalFormatting sqref="E146">
    <cfRule type="cellIs" dxfId="9" priority="7" operator="greaterThanOrEqual">
      <formula>10%</formula>
    </cfRule>
    <cfRule type="cellIs" dxfId="8" priority="16" operator="lessThan">
      <formula>0.1</formula>
    </cfRule>
  </conditionalFormatting>
  <pageMargins left="0.23622047244094491" right="0.23622047244094491" top="0.74803149606299213" bottom="0.74803149606299213" header="0.31496062992125984" footer="0.31496062992125984"/>
  <pageSetup paperSize="9" scale="47" fitToHeight="0" orientation="portrait" r:id="rId1"/>
  <headerFooter differentFirst="1">
    <oddHeader>&amp;L&amp;"Poppins,Standard"Finanzkalkulation Großprojekt&amp;R&amp;D</oddHeader>
    <oddFooter>&amp;C&amp;"Poppins,Standard"&amp;K000000&amp;P von &amp;N</oddFooter>
    <firstHeader>&amp;LFinanzkalkulation Großprojekt&amp;R&amp;D</firstHeader>
  </headerFooter>
  <rowBreaks count="2" manualBreakCount="2">
    <brk id="39" max="4" man="1"/>
    <brk id="10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D5DE-787A-4EF0-8BA6-7AE9D6BA8325}">
  <sheetPr>
    <pageSetUpPr fitToPage="1"/>
  </sheetPr>
  <dimension ref="A1:H187"/>
  <sheetViews>
    <sheetView showGridLines="0" view="pageLayout" zoomScale="85" zoomScaleNormal="100" zoomScalePageLayoutView="85" workbookViewId="0">
      <selection activeCell="D74" sqref="D74"/>
    </sheetView>
  </sheetViews>
  <sheetFormatPr baseColWidth="10" defaultColWidth="4.296875" defaultRowHeight="21.75" x14ac:dyDescent="0.6"/>
  <cols>
    <col min="1" max="1" width="8.09765625" style="102" customWidth="1"/>
    <col min="2" max="2" width="12" style="100" customWidth="1"/>
    <col min="3" max="3" width="56.19921875" style="100" customWidth="1"/>
    <col min="4" max="4" width="34.59765625" style="100" customWidth="1"/>
    <col min="5" max="5" width="25.5" style="26" customWidth="1"/>
    <col min="6" max="7" width="4.296875" style="25"/>
    <col min="8" max="8" width="7.796875" style="25" customWidth="1"/>
    <col min="9" max="26" width="4.296875" style="25"/>
    <col min="27" max="27" width="4.296875" style="25" customWidth="1"/>
    <col min="28" max="16384" width="4.296875" style="25"/>
  </cols>
  <sheetData>
    <row r="1" spans="1:5" ht="33" customHeight="1" x14ac:dyDescent="0.85">
      <c r="A1" s="288" t="s">
        <v>113</v>
      </c>
      <c r="B1" s="289"/>
      <c r="C1" s="289"/>
      <c r="D1" s="289"/>
      <c r="E1" s="289"/>
    </row>
    <row r="2" spans="1:5" x14ac:dyDescent="0.6">
      <c r="A2" s="290" t="s">
        <v>57</v>
      </c>
      <c r="B2" s="291"/>
      <c r="C2" s="291"/>
      <c r="D2" s="291"/>
      <c r="E2" s="292"/>
    </row>
    <row r="3" spans="1:5" x14ac:dyDescent="0.6">
      <c r="A3" s="285" t="s">
        <v>49</v>
      </c>
      <c r="B3" s="293"/>
      <c r="C3" s="293"/>
      <c r="D3" s="293"/>
      <c r="E3" s="287"/>
    </row>
    <row r="4" spans="1:5" x14ac:dyDescent="0.6">
      <c r="A4" s="285" t="s">
        <v>45</v>
      </c>
      <c r="B4" s="293"/>
      <c r="C4" s="293"/>
      <c r="D4" s="293"/>
      <c r="E4" s="287"/>
    </row>
    <row r="5" spans="1:5" ht="42" customHeight="1" x14ac:dyDescent="0.6">
      <c r="A5" s="290" t="s">
        <v>89</v>
      </c>
      <c r="B5" s="291"/>
      <c r="C5" s="291"/>
      <c r="D5" s="291"/>
      <c r="E5" s="292"/>
    </row>
    <row r="6" spans="1:5" ht="48.75" customHeight="1" x14ac:dyDescent="0.6">
      <c r="A6" s="285" t="s">
        <v>50</v>
      </c>
      <c r="B6" s="286"/>
      <c r="C6" s="286"/>
      <c r="D6" s="286"/>
      <c r="E6" s="287"/>
    </row>
    <row r="7" spans="1:5" ht="14.65" customHeight="1" x14ac:dyDescent="0.6">
      <c r="A7" s="296"/>
      <c r="B7" s="297"/>
      <c r="C7" s="297"/>
      <c r="D7" s="297"/>
      <c r="E7" s="298"/>
    </row>
    <row r="8" spans="1:5" ht="22.5" thickBot="1" x14ac:dyDescent="0.65">
      <c r="A8" s="299" t="s">
        <v>41</v>
      </c>
      <c r="B8" s="300"/>
      <c r="C8" s="300"/>
      <c r="D8" s="300"/>
      <c r="E8" s="301"/>
    </row>
    <row r="9" spans="1:5" ht="44.25" thickBot="1" x14ac:dyDescent="0.65">
      <c r="A9" s="124" t="s">
        <v>31</v>
      </c>
      <c r="B9" s="124" t="s">
        <v>30</v>
      </c>
      <c r="C9" s="125" t="s">
        <v>7</v>
      </c>
      <c r="D9" s="126" t="s">
        <v>18</v>
      </c>
      <c r="E9" s="127" t="s">
        <v>20</v>
      </c>
    </row>
    <row r="10" spans="1:5" ht="22.5" thickBot="1" x14ac:dyDescent="0.65">
      <c r="A10" s="128" t="s">
        <v>39</v>
      </c>
      <c r="B10" s="11">
        <v>44927</v>
      </c>
      <c r="C10" s="12" t="s">
        <v>40</v>
      </c>
      <c r="D10" s="13" t="s">
        <v>15</v>
      </c>
      <c r="E10" s="14">
        <v>100</v>
      </c>
    </row>
    <row r="11" spans="1:5" ht="10.15" customHeight="1" x14ac:dyDescent="0.6">
      <c r="A11" s="290"/>
      <c r="B11" s="291"/>
      <c r="C11" s="291"/>
      <c r="D11" s="291"/>
      <c r="E11" s="292"/>
    </row>
    <row r="12" spans="1:5" ht="29.25" customHeight="1" x14ac:dyDescent="0.6">
      <c r="A12" s="285" t="s">
        <v>128</v>
      </c>
      <c r="B12" s="293"/>
      <c r="C12" s="293"/>
      <c r="D12" s="293"/>
      <c r="E12" s="287"/>
    </row>
    <row r="13" spans="1:5" ht="5.65" customHeight="1" x14ac:dyDescent="0.6">
      <c r="A13" s="103"/>
      <c r="B13" s="104"/>
      <c r="C13" s="104"/>
      <c r="D13" s="104"/>
      <c r="E13" s="105"/>
    </row>
    <row r="14" spans="1:5" x14ac:dyDescent="0.6">
      <c r="A14" s="285" t="s">
        <v>112</v>
      </c>
      <c r="B14" s="293"/>
      <c r="C14" s="293"/>
      <c r="D14" s="293"/>
      <c r="E14" s="287"/>
    </row>
    <row r="15" spans="1:5" ht="4.9000000000000004" customHeight="1" x14ac:dyDescent="0.6">
      <c r="A15" s="290"/>
      <c r="B15" s="291"/>
      <c r="C15" s="291"/>
      <c r="D15" s="291"/>
      <c r="E15" s="292"/>
    </row>
    <row r="16" spans="1:5" ht="91.15" customHeight="1" x14ac:dyDescent="0.6">
      <c r="A16" s="302" t="s">
        <v>129</v>
      </c>
      <c r="B16" s="303"/>
      <c r="C16" s="303"/>
      <c r="D16" s="303"/>
      <c r="E16" s="304"/>
    </row>
    <row r="17" spans="1:5" s="47" customFormat="1" ht="7.9" customHeight="1" x14ac:dyDescent="0.6">
      <c r="A17" s="305"/>
      <c r="B17" s="305"/>
      <c r="C17" s="305"/>
      <c r="D17" s="305"/>
      <c r="E17" s="305"/>
    </row>
    <row r="18" spans="1:5" ht="94.15" customHeight="1" x14ac:dyDescent="1.1499999999999999">
      <c r="A18" s="306" t="s">
        <v>78</v>
      </c>
      <c r="B18" s="306"/>
      <c r="C18" s="306"/>
      <c r="D18" s="306"/>
      <c r="E18" s="306"/>
    </row>
    <row r="19" spans="1:5" ht="16.149999999999999" customHeight="1" x14ac:dyDescent="1.1499999999999999">
      <c r="A19" s="129"/>
      <c r="B19" s="129"/>
      <c r="C19" s="129"/>
      <c r="D19" s="129"/>
      <c r="E19" s="129"/>
    </row>
    <row r="20" spans="1:5" s="29" customFormat="1" ht="23.25" x14ac:dyDescent="0.65">
      <c r="A20" s="294" t="s">
        <v>43</v>
      </c>
      <c r="B20" s="294"/>
      <c r="C20" s="295" t="str">
        <f>Finanzkalkulation!C2</f>
        <v>Organisation</v>
      </c>
      <c r="D20" s="295"/>
      <c r="E20" s="295"/>
    </row>
    <row r="21" spans="1:5" s="29" customFormat="1" ht="23.25" x14ac:dyDescent="0.65">
      <c r="A21" s="294" t="s">
        <v>10</v>
      </c>
      <c r="B21" s="294"/>
      <c r="C21" s="295" t="str">
        <f>Finanzkalkulation!C3</f>
        <v>Projektname</v>
      </c>
      <c r="D21" s="295"/>
      <c r="E21" s="295"/>
    </row>
    <row r="22" spans="1:5" ht="1.9" customHeight="1" x14ac:dyDescent="0.6">
      <c r="A22" s="106"/>
      <c r="B22" s="106"/>
      <c r="C22" s="106"/>
      <c r="D22" s="106"/>
      <c r="E22" s="106"/>
    </row>
    <row r="23" spans="1:5" ht="22.5" thickBot="1" x14ac:dyDescent="0.65">
      <c r="A23" s="106"/>
      <c r="B23" s="106"/>
      <c r="C23" s="106"/>
      <c r="D23" s="106"/>
      <c r="E23" s="106"/>
    </row>
    <row r="24" spans="1:5" ht="24" thickBot="1" x14ac:dyDescent="0.7">
      <c r="A24" s="309" t="s">
        <v>65</v>
      </c>
      <c r="B24" s="310"/>
      <c r="C24" s="310"/>
      <c r="D24" s="310"/>
      <c r="E24" s="311"/>
    </row>
    <row r="25" spans="1:5" ht="44.25" thickBot="1" x14ac:dyDescent="0.65">
      <c r="A25" s="130" t="s">
        <v>31</v>
      </c>
      <c r="B25" s="131" t="s">
        <v>30</v>
      </c>
      <c r="C25" s="312" t="s">
        <v>38</v>
      </c>
      <c r="D25" s="313"/>
      <c r="E25" s="132" t="s">
        <v>20</v>
      </c>
    </row>
    <row r="26" spans="1:5" x14ac:dyDescent="0.6">
      <c r="A26" s="2"/>
      <c r="B26" s="3"/>
      <c r="C26" s="314"/>
      <c r="D26" s="315"/>
      <c r="E26" s="84"/>
    </row>
    <row r="27" spans="1:5" x14ac:dyDescent="0.6">
      <c r="A27" s="77"/>
      <c r="B27" s="7"/>
      <c r="C27" s="316"/>
      <c r="D27" s="317"/>
      <c r="E27" s="84"/>
    </row>
    <row r="28" spans="1:5" x14ac:dyDescent="0.6">
      <c r="A28" s="4"/>
      <c r="B28" s="5"/>
      <c r="C28" s="318"/>
      <c r="D28" s="319"/>
      <c r="E28" s="84"/>
    </row>
    <row r="29" spans="1:5" x14ac:dyDescent="0.6">
      <c r="A29" s="4"/>
      <c r="B29" s="5"/>
      <c r="C29" s="318"/>
      <c r="D29" s="319"/>
      <c r="E29" s="84"/>
    </row>
    <row r="30" spans="1:5" x14ac:dyDescent="0.6">
      <c r="A30" s="4"/>
      <c r="B30" s="5"/>
      <c r="C30" s="318"/>
      <c r="D30" s="319"/>
      <c r="E30" s="84"/>
    </row>
    <row r="31" spans="1:5" x14ac:dyDescent="0.6">
      <c r="A31" s="4"/>
      <c r="B31" s="5"/>
      <c r="C31" s="318"/>
      <c r="D31" s="319"/>
      <c r="E31" s="84"/>
    </row>
    <row r="32" spans="1:5" x14ac:dyDescent="0.6">
      <c r="A32" s="4"/>
      <c r="B32" s="5"/>
      <c r="C32" s="318"/>
      <c r="D32" s="319"/>
      <c r="E32" s="84"/>
    </row>
    <row r="33" spans="1:5" x14ac:dyDescent="0.6">
      <c r="A33" s="4"/>
      <c r="B33" s="5"/>
      <c r="C33" s="318"/>
      <c r="D33" s="319"/>
      <c r="E33" s="84"/>
    </row>
    <row r="34" spans="1:5" x14ac:dyDescent="0.6">
      <c r="A34" s="4"/>
      <c r="B34" s="5"/>
      <c r="C34" s="318"/>
      <c r="D34" s="319"/>
      <c r="E34" s="84"/>
    </row>
    <row r="35" spans="1:5" ht="22.5" thickBot="1" x14ac:dyDescent="0.65">
      <c r="A35" s="9"/>
      <c r="B35" s="10"/>
      <c r="C35" s="307"/>
      <c r="D35" s="308"/>
      <c r="E35" s="85"/>
    </row>
    <row r="36" spans="1:5" ht="23.25" thickTop="1" thickBot="1" x14ac:dyDescent="0.65">
      <c r="A36" s="320" t="s">
        <v>5</v>
      </c>
      <c r="B36" s="321"/>
      <c r="C36" s="321"/>
      <c r="D36" s="321"/>
      <c r="E36" s="133">
        <f>SUM(E26:E35)</f>
        <v>0</v>
      </c>
    </row>
    <row r="37" spans="1:5" x14ac:dyDescent="0.6">
      <c r="A37" s="108"/>
      <c r="B37" s="23"/>
      <c r="C37" s="23"/>
      <c r="D37" s="23"/>
      <c r="E37" s="24"/>
    </row>
    <row r="38" spans="1:5" x14ac:dyDescent="0.6">
      <c r="A38" s="108"/>
      <c r="B38" s="23"/>
      <c r="C38" s="23"/>
      <c r="D38" s="23"/>
      <c r="E38" s="24"/>
    </row>
    <row r="39" spans="1:5" ht="22.5" thickBot="1" x14ac:dyDescent="0.65">
      <c r="A39" s="108"/>
      <c r="B39" s="23"/>
      <c r="C39" s="23"/>
      <c r="D39" s="23"/>
      <c r="E39" s="24"/>
    </row>
    <row r="40" spans="1:5" ht="24" thickBot="1" x14ac:dyDescent="0.7">
      <c r="A40" s="309" t="s">
        <v>51</v>
      </c>
      <c r="B40" s="310"/>
      <c r="C40" s="310"/>
      <c r="D40" s="310"/>
      <c r="E40" s="311"/>
    </row>
    <row r="41" spans="1:5" ht="22.5" thickBot="1" x14ac:dyDescent="0.65">
      <c r="A41" s="130" t="s">
        <v>31</v>
      </c>
      <c r="B41" s="131" t="s">
        <v>30</v>
      </c>
      <c r="C41" s="312" t="s">
        <v>38</v>
      </c>
      <c r="D41" s="322"/>
      <c r="E41" s="132" t="s">
        <v>20</v>
      </c>
    </row>
    <row r="42" spans="1:5" x14ac:dyDescent="0.6">
      <c r="A42" s="2"/>
      <c r="B42" s="7"/>
      <c r="C42" s="314"/>
      <c r="D42" s="315"/>
      <c r="E42" s="83"/>
    </row>
    <row r="43" spans="1:5" x14ac:dyDescent="0.6">
      <c r="A43" s="4"/>
      <c r="B43" s="7"/>
      <c r="C43" s="318"/>
      <c r="D43" s="319"/>
      <c r="E43" s="84"/>
    </row>
    <row r="44" spans="1:5" x14ac:dyDescent="0.6">
      <c r="A44" s="4"/>
      <c r="B44" s="7"/>
      <c r="C44" s="318"/>
      <c r="D44" s="319"/>
      <c r="E44" s="84"/>
    </row>
    <row r="45" spans="1:5" x14ac:dyDescent="0.6">
      <c r="A45" s="4"/>
      <c r="B45" s="7"/>
      <c r="C45" s="318"/>
      <c r="D45" s="319"/>
      <c r="E45" s="84"/>
    </row>
    <row r="46" spans="1:5" x14ac:dyDescent="0.6">
      <c r="A46" s="4"/>
      <c r="B46" s="7"/>
      <c r="C46" s="318"/>
      <c r="D46" s="319"/>
      <c r="E46" s="84"/>
    </row>
    <row r="47" spans="1:5" x14ac:dyDescent="0.6">
      <c r="A47" s="4"/>
      <c r="B47" s="7"/>
      <c r="C47" s="318"/>
      <c r="D47" s="319"/>
      <c r="E47" s="84"/>
    </row>
    <row r="48" spans="1:5" x14ac:dyDescent="0.6">
      <c r="A48" s="4"/>
      <c r="B48" s="7"/>
      <c r="C48" s="323"/>
      <c r="D48" s="324"/>
      <c r="E48" s="84"/>
    </row>
    <row r="49" spans="1:5" x14ac:dyDescent="0.6">
      <c r="A49" s="4"/>
      <c r="B49" s="7"/>
      <c r="C49" s="318"/>
      <c r="D49" s="319"/>
      <c r="E49" s="84"/>
    </row>
    <row r="50" spans="1:5" x14ac:dyDescent="0.6">
      <c r="A50" s="4"/>
      <c r="B50" s="7"/>
      <c r="C50" s="318"/>
      <c r="D50" s="319"/>
      <c r="E50" s="84"/>
    </row>
    <row r="51" spans="1:5" ht="22.5" thickBot="1" x14ac:dyDescent="0.65">
      <c r="A51" s="9"/>
      <c r="B51" s="10"/>
      <c r="C51" s="307"/>
      <c r="D51" s="308"/>
      <c r="E51" s="85"/>
    </row>
    <row r="52" spans="1:5" ht="23.25" thickTop="1" thickBot="1" x14ac:dyDescent="0.65">
      <c r="A52" s="320" t="s">
        <v>62</v>
      </c>
      <c r="B52" s="321"/>
      <c r="C52" s="321"/>
      <c r="D52" s="321"/>
      <c r="E52" s="133">
        <f>SUM(E42:E51)</f>
        <v>0</v>
      </c>
    </row>
    <row r="53" spans="1:5" x14ac:dyDescent="0.6">
      <c r="A53" s="108"/>
      <c r="B53" s="23"/>
      <c r="C53" s="23"/>
      <c r="D53" s="23"/>
      <c r="E53" s="24"/>
    </row>
    <row r="54" spans="1:5" hidden="1" x14ac:dyDescent="0.6">
      <c r="A54" s="108"/>
      <c r="B54" s="23"/>
      <c r="C54" s="23"/>
      <c r="D54" s="23"/>
      <c r="E54" s="24"/>
    </row>
    <row r="55" spans="1:5" ht="7.5" customHeight="1" thickBot="1" x14ac:dyDescent="0.65">
      <c r="A55" s="108"/>
      <c r="B55" s="23"/>
      <c r="C55" s="23"/>
      <c r="D55" s="23"/>
      <c r="E55" s="24"/>
    </row>
    <row r="56" spans="1:5" ht="24" thickBot="1" x14ac:dyDescent="0.7">
      <c r="A56" s="328" t="s">
        <v>6</v>
      </c>
      <c r="B56" s="329"/>
      <c r="C56" s="329"/>
      <c r="D56" s="329"/>
      <c r="E56" s="330"/>
    </row>
    <row r="57" spans="1:5" ht="43.15" customHeight="1" thickBot="1" x14ac:dyDescent="0.65">
      <c r="A57" s="134" t="s">
        <v>31</v>
      </c>
      <c r="B57" s="135" t="s">
        <v>30</v>
      </c>
      <c r="C57" s="135" t="s">
        <v>58</v>
      </c>
      <c r="D57" s="136" t="s">
        <v>18</v>
      </c>
      <c r="E57" s="127" t="s">
        <v>20</v>
      </c>
    </row>
    <row r="58" spans="1:5" x14ac:dyDescent="0.6">
      <c r="A58" s="72"/>
      <c r="B58" s="8"/>
      <c r="C58" s="72"/>
      <c r="D58" s="73"/>
      <c r="E58" s="82"/>
    </row>
    <row r="59" spans="1:5" x14ac:dyDescent="0.6">
      <c r="A59" s="6"/>
      <c r="B59" s="5"/>
      <c r="C59" s="6"/>
      <c r="D59" s="74"/>
      <c r="E59" s="15"/>
    </row>
    <row r="60" spans="1:5" x14ac:dyDescent="0.6">
      <c r="A60" s="6"/>
      <c r="B60" s="5"/>
      <c r="C60" s="6"/>
      <c r="D60" s="74"/>
      <c r="E60" s="15"/>
    </row>
    <row r="61" spans="1:5" x14ac:dyDescent="0.6">
      <c r="A61" s="6"/>
      <c r="B61" s="5"/>
      <c r="C61" s="6"/>
      <c r="D61" s="74"/>
      <c r="E61" s="15"/>
    </row>
    <row r="62" spans="1:5" x14ac:dyDescent="0.6">
      <c r="A62" s="6"/>
      <c r="B62" s="5"/>
      <c r="C62" s="6"/>
      <c r="D62" s="74"/>
      <c r="E62" s="15"/>
    </row>
    <row r="63" spans="1:5" x14ac:dyDescent="0.6">
      <c r="A63" s="6"/>
      <c r="B63" s="5"/>
      <c r="C63" s="6"/>
      <c r="D63" s="74"/>
      <c r="E63" s="15"/>
    </row>
    <row r="64" spans="1:5" x14ac:dyDescent="0.6">
      <c r="A64" s="6"/>
      <c r="B64" s="5"/>
      <c r="C64" s="6"/>
      <c r="D64" s="74"/>
      <c r="E64" s="15"/>
    </row>
    <row r="65" spans="1:5" x14ac:dyDescent="0.6">
      <c r="A65" s="6"/>
      <c r="B65" s="5"/>
      <c r="C65" s="6"/>
      <c r="D65" s="74"/>
      <c r="E65" s="15"/>
    </row>
    <row r="66" spans="1:5" x14ac:dyDescent="0.6">
      <c r="A66" s="6"/>
      <c r="B66" s="5"/>
      <c r="C66" s="6"/>
      <c r="D66" s="74"/>
      <c r="E66" s="15"/>
    </row>
    <row r="67" spans="1:5" x14ac:dyDescent="0.6">
      <c r="A67" s="6"/>
      <c r="B67" s="5"/>
      <c r="C67" s="6"/>
      <c r="D67" s="74"/>
      <c r="E67" s="15"/>
    </row>
    <row r="68" spans="1:5" x14ac:dyDescent="0.6">
      <c r="A68" s="6"/>
      <c r="B68" s="5"/>
      <c r="C68" s="6"/>
      <c r="D68" s="74"/>
      <c r="E68" s="15"/>
    </row>
    <row r="69" spans="1:5" x14ac:dyDescent="0.6">
      <c r="A69" s="6"/>
      <c r="B69" s="5"/>
      <c r="C69" s="6"/>
      <c r="D69" s="74"/>
      <c r="E69" s="15"/>
    </row>
    <row r="70" spans="1:5" x14ac:dyDescent="0.6">
      <c r="A70" s="6"/>
      <c r="B70" s="5"/>
      <c r="C70" s="6"/>
      <c r="D70" s="74"/>
      <c r="E70" s="15"/>
    </row>
    <row r="71" spans="1:5" x14ac:dyDescent="0.6">
      <c r="A71" s="6"/>
      <c r="B71" s="5"/>
      <c r="C71" s="6"/>
      <c r="D71" s="74"/>
      <c r="E71" s="15"/>
    </row>
    <row r="72" spans="1:5" x14ac:dyDescent="0.6">
      <c r="A72" s="6"/>
      <c r="B72" s="5"/>
      <c r="C72" s="6"/>
      <c r="D72" s="74"/>
      <c r="E72" s="15"/>
    </row>
    <row r="73" spans="1:5" x14ac:dyDescent="0.6">
      <c r="A73" s="6"/>
      <c r="B73" s="5"/>
      <c r="C73" s="6"/>
      <c r="D73" s="74"/>
      <c r="E73" s="15"/>
    </row>
    <row r="74" spans="1:5" x14ac:dyDescent="0.6">
      <c r="A74" s="6"/>
      <c r="B74" s="5"/>
      <c r="C74" s="6"/>
      <c r="D74" s="74"/>
      <c r="E74" s="15"/>
    </row>
    <row r="75" spans="1:5" x14ac:dyDescent="0.6">
      <c r="A75" s="6"/>
      <c r="B75" s="5"/>
      <c r="C75" s="6"/>
      <c r="D75" s="74"/>
      <c r="E75" s="15"/>
    </row>
    <row r="76" spans="1:5" x14ac:dyDescent="0.6">
      <c r="A76" s="6"/>
      <c r="B76" s="5"/>
      <c r="C76" s="6"/>
      <c r="D76" s="74"/>
      <c r="E76" s="15"/>
    </row>
    <row r="77" spans="1:5" x14ac:dyDescent="0.6">
      <c r="A77" s="6"/>
      <c r="B77" s="5"/>
      <c r="C77" s="6"/>
      <c r="D77" s="74"/>
      <c r="E77" s="15"/>
    </row>
    <row r="78" spans="1:5" x14ac:dyDescent="0.6">
      <c r="A78" s="6"/>
      <c r="B78" s="5"/>
      <c r="C78" s="6"/>
      <c r="D78" s="74"/>
      <c r="E78" s="15"/>
    </row>
    <row r="79" spans="1:5" x14ac:dyDescent="0.6">
      <c r="A79" s="6"/>
      <c r="B79" s="5"/>
      <c r="C79" s="6"/>
      <c r="D79" s="74"/>
      <c r="E79" s="15"/>
    </row>
    <row r="80" spans="1:5" x14ac:dyDescent="0.6">
      <c r="A80" s="6"/>
      <c r="B80" s="5"/>
      <c r="C80" s="6"/>
      <c r="D80" s="74"/>
      <c r="E80" s="15"/>
    </row>
    <row r="81" spans="1:5" x14ac:dyDescent="0.6">
      <c r="A81" s="6"/>
      <c r="B81" s="5"/>
      <c r="C81" s="6"/>
      <c r="D81" s="74"/>
      <c r="E81" s="15"/>
    </row>
    <row r="82" spans="1:5" x14ac:dyDescent="0.6">
      <c r="A82" s="6"/>
      <c r="B82" s="5"/>
      <c r="C82" s="6"/>
      <c r="D82" s="74"/>
      <c r="E82" s="15"/>
    </row>
    <row r="83" spans="1:5" x14ac:dyDescent="0.6">
      <c r="A83" s="6"/>
      <c r="B83" s="5"/>
      <c r="C83" s="6"/>
      <c r="D83" s="74"/>
      <c r="E83" s="15"/>
    </row>
    <row r="84" spans="1:5" x14ac:dyDescent="0.6">
      <c r="A84" s="6"/>
      <c r="B84" s="5"/>
      <c r="C84" s="6"/>
      <c r="D84" s="74"/>
      <c r="E84" s="15"/>
    </row>
    <row r="85" spans="1:5" x14ac:dyDescent="0.6">
      <c r="A85" s="6"/>
      <c r="B85" s="5"/>
      <c r="C85" s="6"/>
      <c r="D85" s="74"/>
      <c r="E85" s="15"/>
    </row>
    <row r="86" spans="1:5" x14ac:dyDescent="0.6">
      <c r="A86" s="6"/>
      <c r="B86" s="5"/>
      <c r="C86" s="6"/>
      <c r="D86" s="74"/>
      <c r="E86" s="15"/>
    </row>
    <row r="87" spans="1:5" x14ac:dyDescent="0.6">
      <c r="A87" s="6"/>
      <c r="B87" s="5"/>
      <c r="C87" s="6"/>
      <c r="D87" s="74"/>
      <c r="E87" s="15"/>
    </row>
    <row r="88" spans="1:5" x14ac:dyDescent="0.6">
      <c r="A88" s="6"/>
      <c r="B88" s="5"/>
      <c r="C88" s="6"/>
      <c r="D88" s="74"/>
      <c r="E88" s="15"/>
    </row>
    <row r="89" spans="1:5" x14ac:dyDescent="0.6">
      <c r="A89" s="6"/>
      <c r="B89" s="5"/>
      <c r="C89" s="6"/>
      <c r="D89" s="74"/>
      <c r="E89" s="15"/>
    </row>
    <row r="90" spans="1:5" x14ac:dyDescent="0.6">
      <c r="A90" s="6"/>
      <c r="B90" s="5"/>
      <c r="C90" s="6"/>
      <c r="D90" s="74"/>
      <c r="E90" s="15"/>
    </row>
    <row r="91" spans="1:5" x14ac:dyDescent="0.6">
      <c r="A91" s="6"/>
      <c r="B91" s="5"/>
      <c r="C91" s="6"/>
      <c r="D91" s="74"/>
      <c r="E91" s="15"/>
    </row>
    <row r="92" spans="1:5" x14ac:dyDescent="0.6">
      <c r="A92" s="6"/>
      <c r="B92" s="5"/>
      <c r="C92" s="6"/>
      <c r="D92" s="74"/>
      <c r="E92" s="15"/>
    </row>
    <row r="93" spans="1:5" x14ac:dyDescent="0.6">
      <c r="A93" s="6"/>
      <c r="B93" s="5"/>
      <c r="C93" s="6"/>
      <c r="D93" s="74"/>
      <c r="E93" s="15"/>
    </row>
    <row r="94" spans="1:5" x14ac:dyDescent="0.6">
      <c r="A94" s="6"/>
      <c r="B94" s="5"/>
      <c r="C94" s="6"/>
      <c r="D94" s="74"/>
      <c r="E94" s="15"/>
    </row>
    <row r="95" spans="1:5" x14ac:dyDescent="0.6">
      <c r="A95" s="6"/>
      <c r="B95" s="5"/>
      <c r="C95" s="6"/>
      <c r="D95" s="74"/>
      <c r="E95" s="15"/>
    </row>
    <row r="96" spans="1:5" x14ac:dyDescent="0.6">
      <c r="A96" s="6"/>
      <c r="B96" s="5"/>
      <c r="C96" s="6"/>
      <c r="D96" s="74"/>
      <c r="E96" s="15"/>
    </row>
    <row r="97" spans="1:5" x14ac:dyDescent="0.6">
      <c r="A97" s="6"/>
      <c r="B97" s="5"/>
      <c r="C97" s="6"/>
      <c r="D97" s="74"/>
      <c r="E97" s="15"/>
    </row>
    <row r="98" spans="1:5" x14ac:dyDescent="0.6">
      <c r="A98" s="6"/>
      <c r="B98" s="5"/>
      <c r="C98" s="6"/>
      <c r="D98" s="74"/>
      <c r="E98" s="15"/>
    </row>
    <row r="99" spans="1:5" x14ac:dyDescent="0.6">
      <c r="A99" s="6"/>
      <c r="B99" s="5"/>
      <c r="C99" s="6"/>
      <c r="D99" s="74"/>
      <c r="E99" s="15"/>
    </row>
    <row r="100" spans="1:5" x14ac:dyDescent="0.6">
      <c r="A100" s="6"/>
      <c r="B100" s="5"/>
      <c r="C100" s="6"/>
      <c r="D100" s="74"/>
      <c r="E100" s="15"/>
    </row>
    <row r="101" spans="1:5" x14ac:dyDescent="0.6">
      <c r="A101" s="6"/>
      <c r="B101" s="5"/>
      <c r="C101" s="6"/>
      <c r="D101" s="74"/>
      <c r="E101" s="15"/>
    </row>
    <row r="102" spans="1:5" x14ac:dyDescent="0.6">
      <c r="A102" s="6"/>
      <c r="B102" s="5"/>
      <c r="C102" s="6"/>
      <c r="D102" s="74"/>
      <c r="E102" s="15"/>
    </row>
    <row r="103" spans="1:5" x14ac:dyDescent="0.6">
      <c r="A103" s="6"/>
      <c r="B103" s="5"/>
      <c r="C103" s="6"/>
      <c r="D103" s="74"/>
      <c r="E103" s="15"/>
    </row>
    <row r="104" spans="1:5" x14ac:dyDescent="0.6">
      <c r="A104" s="6"/>
      <c r="B104" s="5"/>
      <c r="C104" s="6"/>
      <c r="D104" s="74"/>
      <c r="E104" s="15"/>
    </row>
    <row r="105" spans="1:5" x14ac:dyDescent="0.6">
      <c r="A105" s="6"/>
      <c r="B105" s="5"/>
      <c r="C105" s="6"/>
      <c r="D105" s="74"/>
      <c r="E105" s="15"/>
    </row>
    <row r="106" spans="1:5" x14ac:dyDescent="0.6">
      <c r="A106" s="6"/>
      <c r="B106" s="5"/>
      <c r="C106" s="6"/>
      <c r="D106" s="74"/>
      <c r="E106" s="15"/>
    </row>
    <row r="107" spans="1:5" x14ac:dyDescent="0.6">
      <c r="A107" s="6"/>
      <c r="B107" s="5"/>
      <c r="C107" s="6"/>
      <c r="D107" s="74"/>
      <c r="E107" s="15"/>
    </row>
    <row r="108" spans="1:5" x14ac:dyDescent="0.6">
      <c r="A108" s="6"/>
      <c r="B108" s="5"/>
      <c r="C108" s="6"/>
      <c r="D108" s="74"/>
      <c r="E108" s="15"/>
    </row>
    <row r="109" spans="1:5" x14ac:dyDescent="0.6">
      <c r="A109" s="6"/>
      <c r="B109" s="5"/>
      <c r="C109" s="6"/>
      <c r="D109" s="74"/>
      <c r="E109" s="15"/>
    </row>
    <row r="110" spans="1:5" x14ac:dyDescent="0.6">
      <c r="A110" s="6"/>
      <c r="B110" s="5"/>
      <c r="C110" s="6"/>
      <c r="D110" s="74"/>
      <c r="E110" s="15"/>
    </row>
    <row r="111" spans="1:5" x14ac:dyDescent="0.6">
      <c r="A111" s="6"/>
      <c r="B111" s="5"/>
      <c r="C111" s="6"/>
      <c r="D111" s="74"/>
      <c r="E111" s="15"/>
    </row>
    <row r="112" spans="1:5" x14ac:dyDescent="0.6">
      <c r="A112" s="6"/>
      <c r="B112" s="5"/>
      <c r="C112" s="6"/>
      <c r="D112" s="74"/>
      <c r="E112" s="15"/>
    </row>
    <row r="113" spans="1:5" x14ac:dyDescent="0.6">
      <c r="A113" s="6"/>
      <c r="B113" s="5"/>
      <c r="C113" s="6"/>
      <c r="D113" s="74"/>
      <c r="E113" s="15"/>
    </row>
    <row r="114" spans="1:5" x14ac:dyDescent="0.6">
      <c r="A114" s="6"/>
      <c r="B114" s="5"/>
      <c r="C114" s="6"/>
      <c r="D114" s="74"/>
      <c r="E114" s="15"/>
    </row>
    <row r="115" spans="1:5" x14ac:dyDescent="0.6">
      <c r="A115" s="6"/>
      <c r="B115" s="5"/>
      <c r="C115" s="6"/>
      <c r="D115" s="74"/>
      <c r="E115" s="15"/>
    </row>
    <row r="116" spans="1:5" x14ac:dyDescent="0.6">
      <c r="A116" s="6"/>
      <c r="B116" s="5"/>
      <c r="C116" s="6"/>
      <c r="D116" s="74"/>
      <c r="E116" s="15"/>
    </row>
    <row r="117" spans="1:5" x14ac:dyDescent="0.6">
      <c r="A117" s="6"/>
      <c r="B117" s="5"/>
      <c r="C117" s="6"/>
      <c r="D117" s="74"/>
      <c r="E117" s="15"/>
    </row>
    <row r="118" spans="1:5" x14ac:dyDescent="0.6">
      <c r="A118" s="6"/>
      <c r="B118" s="5"/>
      <c r="C118" s="6"/>
      <c r="D118" s="74"/>
      <c r="E118" s="15"/>
    </row>
    <row r="119" spans="1:5" x14ac:dyDescent="0.6">
      <c r="A119" s="6"/>
      <c r="B119" s="5"/>
      <c r="C119" s="6"/>
      <c r="D119" s="74"/>
      <c r="E119" s="15"/>
    </row>
    <row r="120" spans="1:5" x14ac:dyDescent="0.6">
      <c r="A120" s="6"/>
      <c r="B120" s="5"/>
      <c r="C120" s="6"/>
      <c r="D120" s="74"/>
      <c r="E120" s="15"/>
    </row>
    <row r="121" spans="1:5" x14ac:dyDescent="0.6">
      <c r="A121" s="6"/>
      <c r="B121" s="5"/>
      <c r="C121" s="6"/>
      <c r="D121" s="74"/>
      <c r="E121" s="15"/>
    </row>
    <row r="122" spans="1:5" x14ac:dyDescent="0.6">
      <c r="A122" s="6"/>
      <c r="B122" s="5"/>
      <c r="C122" s="6"/>
      <c r="D122" s="74"/>
      <c r="E122" s="15"/>
    </row>
    <row r="123" spans="1:5" x14ac:dyDescent="0.6">
      <c r="A123" s="6"/>
      <c r="B123" s="5"/>
      <c r="C123" s="6"/>
      <c r="D123" s="74"/>
      <c r="E123" s="15"/>
    </row>
    <row r="124" spans="1:5" x14ac:dyDescent="0.6">
      <c r="A124" s="6"/>
      <c r="B124" s="5"/>
      <c r="C124" s="6"/>
      <c r="D124" s="74"/>
      <c r="E124" s="15"/>
    </row>
    <row r="125" spans="1:5" x14ac:dyDescent="0.6">
      <c r="A125" s="6"/>
      <c r="B125" s="5"/>
      <c r="C125" s="6"/>
      <c r="D125" s="74"/>
      <c r="E125" s="15"/>
    </row>
    <row r="126" spans="1:5" x14ac:dyDescent="0.6">
      <c r="A126" s="6"/>
      <c r="B126" s="5"/>
      <c r="C126" s="6"/>
      <c r="D126" s="74"/>
      <c r="E126" s="15"/>
    </row>
    <row r="127" spans="1:5" x14ac:dyDescent="0.6">
      <c r="A127" s="6"/>
      <c r="B127" s="5"/>
      <c r="C127" s="6"/>
      <c r="D127" s="74"/>
      <c r="E127" s="15"/>
    </row>
    <row r="128" spans="1:5" x14ac:dyDescent="0.6">
      <c r="A128" s="6"/>
      <c r="B128" s="5"/>
      <c r="C128" s="6"/>
      <c r="D128" s="74"/>
      <c r="E128" s="15"/>
    </row>
    <row r="129" spans="1:5" x14ac:dyDescent="0.6">
      <c r="A129" s="6"/>
      <c r="B129" s="5"/>
      <c r="C129" s="6"/>
      <c r="D129" s="74"/>
      <c r="E129" s="15"/>
    </row>
    <row r="130" spans="1:5" x14ac:dyDescent="0.6">
      <c r="A130" s="6"/>
      <c r="B130" s="5"/>
      <c r="C130" s="6"/>
      <c r="D130" s="74"/>
      <c r="E130" s="15"/>
    </row>
    <row r="131" spans="1:5" x14ac:dyDescent="0.6">
      <c r="A131" s="6"/>
      <c r="B131" s="5"/>
      <c r="C131" s="6"/>
      <c r="D131" s="74"/>
      <c r="E131" s="15"/>
    </row>
    <row r="132" spans="1:5" x14ac:dyDescent="0.6">
      <c r="A132" s="6"/>
      <c r="B132" s="5"/>
      <c r="C132" s="6"/>
      <c r="D132" s="74"/>
      <c r="E132" s="15"/>
    </row>
    <row r="133" spans="1:5" x14ac:dyDescent="0.6">
      <c r="A133" s="6"/>
      <c r="B133" s="5"/>
      <c r="C133" s="6"/>
      <c r="D133" s="74"/>
      <c r="E133" s="15"/>
    </row>
    <row r="134" spans="1:5" x14ac:dyDescent="0.6">
      <c r="A134" s="6"/>
      <c r="B134" s="5"/>
      <c r="C134" s="6"/>
      <c r="D134" s="74"/>
      <c r="E134" s="15"/>
    </row>
    <row r="135" spans="1:5" x14ac:dyDescent="0.6">
      <c r="A135" s="6"/>
      <c r="B135" s="5"/>
      <c r="C135" s="6"/>
      <c r="D135" s="74"/>
      <c r="E135" s="15"/>
    </row>
    <row r="136" spans="1:5" x14ac:dyDescent="0.6">
      <c r="A136" s="6"/>
      <c r="B136" s="5"/>
      <c r="C136" s="6"/>
      <c r="D136" s="74"/>
      <c r="E136" s="15"/>
    </row>
    <row r="137" spans="1:5" x14ac:dyDescent="0.6">
      <c r="A137" s="6"/>
      <c r="B137" s="5"/>
      <c r="C137" s="6"/>
      <c r="D137" s="74"/>
      <c r="E137" s="15"/>
    </row>
    <row r="138" spans="1:5" x14ac:dyDescent="0.6">
      <c r="A138" s="6"/>
      <c r="B138" s="5"/>
      <c r="C138" s="6"/>
      <c r="D138" s="74"/>
      <c r="E138" s="15"/>
    </row>
    <row r="139" spans="1:5" x14ac:dyDescent="0.6">
      <c r="A139" s="6"/>
      <c r="B139" s="5"/>
      <c r="C139" s="6"/>
      <c r="D139" s="74"/>
      <c r="E139" s="15"/>
    </row>
    <row r="140" spans="1:5" x14ac:dyDescent="0.6">
      <c r="A140" s="6"/>
      <c r="B140" s="5"/>
      <c r="C140" s="6"/>
      <c r="D140" s="74"/>
      <c r="E140" s="15"/>
    </row>
    <row r="141" spans="1:5" ht="22.5" thickBot="1" x14ac:dyDescent="0.65">
      <c r="A141" s="75"/>
      <c r="B141" s="76"/>
      <c r="C141" s="75"/>
      <c r="D141" s="81"/>
      <c r="E141" s="16"/>
    </row>
    <row r="142" spans="1:5" ht="22.5" thickBot="1" x14ac:dyDescent="0.65">
      <c r="A142" s="331" t="s">
        <v>36</v>
      </c>
      <c r="B142" s="332"/>
      <c r="C142" s="332"/>
      <c r="D142" s="333"/>
      <c r="E142" s="137">
        <f>SUMIF($D58:$D141,"Raummiete",$E$58:$E$141)</f>
        <v>0</v>
      </c>
    </row>
    <row r="143" spans="1:5" ht="22.5" thickBot="1" x14ac:dyDescent="0.65">
      <c r="A143" s="334" t="s">
        <v>34</v>
      </c>
      <c r="B143" s="335"/>
      <c r="C143" s="335"/>
      <c r="D143" s="336"/>
      <c r="E143" s="138">
        <f>SUMIF($D58:$D141,"Material",$E$58:$E$141)</f>
        <v>0</v>
      </c>
    </row>
    <row r="144" spans="1:5" ht="22.5" thickBot="1" x14ac:dyDescent="0.65">
      <c r="A144" s="334" t="s">
        <v>59</v>
      </c>
      <c r="B144" s="335"/>
      <c r="C144" s="335"/>
      <c r="D144" s="336"/>
      <c r="E144" s="138">
        <f>SUMIF($D58:$D141,"Fahrtkosten",$E$58:$E$141)</f>
        <v>0</v>
      </c>
    </row>
    <row r="145" spans="1:5" ht="22.5" thickBot="1" x14ac:dyDescent="0.65">
      <c r="A145" s="334" t="s">
        <v>35</v>
      </c>
      <c r="B145" s="335"/>
      <c r="C145" s="335"/>
      <c r="D145" s="336"/>
      <c r="E145" s="138">
        <f>SUMIF($D58:$D141,"Qualifizierungen",$E$58:$E$141)</f>
        <v>0</v>
      </c>
    </row>
    <row r="146" spans="1:5" ht="22.5" thickBot="1" x14ac:dyDescent="0.65">
      <c r="A146" s="334" t="s">
        <v>28</v>
      </c>
      <c r="B146" s="335"/>
      <c r="C146" s="335"/>
      <c r="D146" s="336"/>
      <c r="E146" s="138">
        <f>SUMIF($D58:$D141,"Öffentlichkeitsarbeit",$E$58:$E$141)</f>
        <v>0</v>
      </c>
    </row>
    <row r="147" spans="1:5" ht="22.5" thickBot="1" x14ac:dyDescent="0.65">
      <c r="A147" s="334" t="s">
        <v>19</v>
      </c>
      <c r="B147" s="335"/>
      <c r="C147" s="335"/>
      <c r="D147" s="336"/>
      <c r="E147" s="138">
        <f>SUMIF($D58:$D141,"Sonstiges",$E$58:$E$141)</f>
        <v>0</v>
      </c>
    </row>
    <row r="148" spans="1:5" ht="22.5" thickBot="1" x14ac:dyDescent="0.65">
      <c r="A148" s="337" t="s">
        <v>8</v>
      </c>
      <c r="B148" s="338"/>
      <c r="C148" s="338"/>
      <c r="D148" s="339"/>
      <c r="E148" s="139">
        <f>SUM(E58:E141)</f>
        <v>0</v>
      </c>
    </row>
    <row r="150" spans="1:5" ht="24" thickBot="1" x14ac:dyDescent="0.7">
      <c r="A150" s="325" t="s">
        <v>11</v>
      </c>
      <c r="B150" s="326"/>
      <c r="C150" s="326"/>
      <c r="D150" s="326"/>
      <c r="E150" s="327"/>
    </row>
    <row r="151" spans="1:5" ht="22.5" thickBot="1" x14ac:dyDescent="0.65">
      <c r="A151" s="134" t="s">
        <v>31</v>
      </c>
      <c r="B151" s="135" t="s">
        <v>30</v>
      </c>
      <c r="C151" s="341" t="s">
        <v>58</v>
      </c>
      <c r="D151" s="342"/>
      <c r="E151" s="140" t="s">
        <v>20</v>
      </c>
    </row>
    <row r="152" spans="1:5" x14ac:dyDescent="0.6">
      <c r="A152" s="4"/>
      <c r="B152" s="3"/>
      <c r="C152" s="343"/>
      <c r="D152" s="344"/>
      <c r="E152" s="15"/>
    </row>
    <row r="153" spans="1:5" x14ac:dyDescent="0.6">
      <c r="A153" s="4"/>
      <c r="B153" s="7"/>
      <c r="C153" s="323"/>
      <c r="D153" s="340"/>
      <c r="E153" s="15"/>
    </row>
    <row r="154" spans="1:5" x14ac:dyDescent="0.6">
      <c r="A154" s="4"/>
      <c r="B154" s="7"/>
      <c r="C154" s="323"/>
      <c r="D154" s="340"/>
      <c r="E154" s="15"/>
    </row>
    <row r="155" spans="1:5" x14ac:dyDescent="0.6">
      <c r="A155" s="4"/>
      <c r="B155" s="7"/>
      <c r="C155" s="323"/>
      <c r="D155" s="340"/>
      <c r="E155" s="15"/>
    </row>
    <row r="156" spans="1:5" x14ac:dyDescent="0.6">
      <c r="A156" s="4"/>
      <c r="B156" s="7"/>
      <c r="C156" s="323"/>
      <c r="D156" s="340"/>
      <c r="E156" s="15"/>
    </row>
    <row r="157" spans="1:5" x14ac:dyDescent="0.6">
      <c r="A157" s="4"/>
      <c r="B157" s="7"/>
      <c r="C157" s="323"/>
      <c r="D157" s="340"/>
      <c r="E157" s="15"/>
    </row>
    <row r="158" spans="1:5" x14ac:dyDescent="0.6">
      <c r="A158" s="4"/>
      <c r="B158" s="7"/>
      <c r="C158" s="323"/>
      <c r="D158" s="340"/>
      <c r="E158" s="15"/>
    </row>
    <row r="159" spans="1:5" x14ac:dyDescent="0.6">
      <c r="A159" s="4"/>
      <c r="B159" s="7"/>
      <c r="C159" s="323"/>
      <c r="D159" s="340"/>
      <c r="E159" s="15"/>
    </row>
    <row r="160" spans="1:5" x14ac:dyDescent="0.6">
      <c r="A160" s="4"/>
      <c r="B160" s="7"/>
      <c r="C160" s="323"/>
      <c r="D160" s="340"/>
      <c r="E160" s="15"/>
    </row>
    <row r="161" spans="1:5" x14ac:dyDescent="0.6">
      <c r="A161" s="4"/>
      <c r="B161" s="7"/>
      <c r="C161" s="323"/>
      <c r="D161" s="340"/>
      <c r="E161" s="15"/>
    </row>
    <row r="162" spans="1:5" x14ac:dyDescent="0.6">
      <c r="A162" s="4"/>
      <c r="B162" s="5"/>
      <c r="C162" s="323"/>
      <c r="D162" s="340"/>
      <c r="E162" s="98"/>
    </row>
    <row r="163" spans="1:5" ht="22.5" thickBot="1" x14ac:dyDescent="0.65">
      <c r="A163" s="95"/>
      <c r="B163" s="96"/>
      <c r="C163" s="345"/>
      <c r="D163" s="346"/>
      <c r="E163" s="97"/>
    </row>
    <row r="164" spans="1:5" ht="23.25" thickTop="1" thickBot="1" x14ac:dyDescent="0.65">
      <c r="A164" s="347" t="s">
        <v>9</v>
      </c>
      <c r="B164" s="348"/>
      <c r="C164" s="348"/>
      <c r="D164" s="349"/>
      <c r="E164" s="141">
        <f>SUM(E152:E163)</f>
        <v>0</v>
      </c>
    </row>
    <row r="165" spans="1:5" ht="22.5" thickBot="1" x14ac:dyDescent="0.65">
      <c r="A165" s="109"/>
    </row>
    <row r="166" spans="1:5" ht="24.75" customHeight="1" thickBot="1" x14ac:dyDescent="0.8">
      <c r="A166" s="109"/>
      <c r="C166" s="354" t="s">
        <v>105</v>
      </c>
      <c r="D166" s="355"/>
      <c r="E166" s="142">
        <f>SUM(E164,E148,E52,E36)</f>
        <v>0</v>
      </c>
    </row>
    <row r="167" spans="1:5" x14ac:dyDescent="0.6">
      <c r="E167" s="143"/>
    </row>
    <row r="168" spans="1:5" s="70" customFormat="1" ht="44.25" customHeight="1" x14ac:dyDescent="0.65">
      <c r="A168" s="356" t="s">
        <v>90</v>
      </c>
      <c r="B168" s="357"/>
      <c r="C168" s="358"/>
      <c r="D168" s="359" t="s">
        <v>109</v>
      </c>
      <c r="E168" s="360"/>
    </row>
    <row r="169" spans="1:5" ht="20.45" customHeight="1" thickBot="1" x14ac:dyDescent="0.65">
      <c r="E169" s="143"/>
    </row>
    <row r="170" spans="1:5" ht="24" thickBot="1" x14ac:dyDescent="0.7">
      <c r="A170" s="350" t="s">
        <v>64</v>
      </c>
      <c r="B170" s="351"/>
      <c r="C170" s="351"/>
      <c r="D170" s="351"/>
      <c r="E170" s="352"/>
    </row>
    <row r="171" spans="1:5" ht="22.5" thickBot="1" x14ac:dyDescent="0.65">
      <c r="A171" s="144" t="s">
        <v>31</v>
      </c>
      <c r="B171" s="145" t="s">
        <v>30</v>
      </c>
      <c r="C171" s="353" t="s">
        <v>60</v>
      </c>
      <c r="D171" s="353"/>
      <c r="E171" s="146" t="s">
        <v>61</v>
      </c>
    </row>
    <row r="172" spans="1:5" x14ac:dyDescent="0.6">
      <c r="A172" s="4"/>
      <c r="B172" s="7"/>
      <c r="C172" s="362"/>
      <c r="D172" s="362"/>
      <c r="E172" s="15"/>
    </row>
    <row r="173" spans="1:5" x14ac:dyDescent="0.6">
      <c r="A173" s="4"/>
      <c r="B173" s="7"/>
      <c r="C173" s="362"/>
      <c r="D173" s="362"/>
      <c r="E173" s="15"/>
    </row>
    <row r="174" spans="1:5" x14ac:dyDescent="0.6">
      <c r="A174" s="4"/>
      <c r="B174" s="7"/>
      <c r="C174" s="362"/>
      <c r="D174" s="362"/>
      <c r="E174" s="15"/>
    </row>
    <row r="175" spans="1:5" x14ac:dyDescent="0.6">
      <c r="A175" s="4"/>
      <c r="B175" s="7"/>
      <c r="C175" s="362"/>
      <c r="D175" s="362"/>
      <c r="E175" s="15"/>
    </row>
    <row r="176" spans="1:5" ht="22.5" thickBot="1" x14ac:dyDescent="0.65">
      <c r="A176" s="9"/>
      <c r="B176" s="10"/>
      <c r="C176" s="363"/>
      <c r="D176" s="363"/>
      <c r="E176" s="16"/>
    </row>
    <row r="177" spans="1:8" ht="23.25" thickTop="1" thickBot="1" x14ac:dyDescent="0.65">
      <c r="A177" s="364" t="s">
        <v>48</v>
      </c>
      <c r="B177" s="300"/>
      <c r="C177" s="300"/>
      <c r="D177" s="300"/>
      <c r="E177" s="147">
        <f>SUM(E172:E176)</f>
        <v>0</v>
      </c>
    </row>
    <row r="179" spans="1:8" s="70" customFormat="1" ht="23.25" x14ac:dyDescent="0.65">
      <c r="A179" s="356" t="s">
        <v>102</v>
      </c>
      <c r="B179" s="357"/>
      <c r="C179" s="357"/>
      <c r="D179" s="367" t="s">
        <v>101</v>
      </c>
      <c r="E179" s="367"/>
      <c r="H179" s="41"/>
    </row>
    <row r="180" spans="1:8" s="70" customFormat="1" x14ac:dyDescent="0.6">
      <c r="A180" s="102"/>
      <c r="B180" s="100"/>
      <c r="C180" s="100"/>
      <c r="D180" s="100"/>
      <c r="E180" s="26"/>
    </row>
    <row r="181" spans="1:8" ht="49.5" customHeight="1" x14ac:dyDescent="0.65">
      <c r="A181" s="356" t="s">
        <v>103</v>
      </c>
      <c r="B181" s="357"/>
      <c r="C181" s="357"/>
      <c r="D181" s="368" t="s">
        <v>104</v>
      </c>
      <c r="E181" s="368"/>
    </row>
    <row r="182" spans="1:8" x14ac:dyDescent="0.6">
      <c r="A182" s="365"/>
      <c r="B182" s="365"/>
      <c r="C182" s="365"/>
      <c r="D182" s="366"/>
      <c r="E182" s="148"/>
    </row>
    <row r="183" spans="1:8" ht="98.25" customHeight="1" x14ac:dyDescent="0.6">
      <c r="A183" s="369" t="s">
        <v>119</v>
      </c>
      <c r="B183" s="369"/>
      <c r="C183" s="369"/>
      <c r="D183" s="369"/>
      <c r="E183" s="369"/>
    </row>
    <row r="184" spans="1:8" s="100" customFormat="1" ht="69.75" customHeight="1" x14ac:dyDescent="0.6">
      <c r="A184" s="163"/>
      <c r="B184" s="163"/>
      <c r="C184" s="163"/>
      <c r="D184" s="163"/>
      <c r="E184" s="163"/>
    </row>
    <row r="186" spans="1:8" ht="25.5" customHeight="1" x14ac:dyDescent="0.6">
      <c r="A186" s="370"/>
      <c r="B186" s="370"/>
      <c r="C186" s="370"/>
      <c r="D186" s="371"/>
      <c r="E186" s="371"/>
      <c r="F186" s="48"/>
      <c r="G186" s="48"/>
    </row>
    <row r="187" spans="1:8" ht="21.75" customHeight="1" x14ac:dyDescent="0.6">
      <c r="A187" s="361" t="s">
        <v>42</v>
      </c>
      <c r="B187" s="361"/>
      <c r="C187" s="101"/>
      <c r="D187" s="100" t="s">
        <v>46</v>
      </c>
      <c r="E187" s="100"/>
      <c r="F187" s="49"/>
    </row>
  </sheetData>
  <sheetProtection algorithmName="SHA-512" hashValue="dXcB5AH4SfvYvXQSexl1cP3IZLkTfH6Jao9gmLBlTp9bZA02raxlKGLrqhjF6ZoS09JbmHNNOn2xNUCT7T4tcg==" saltValue="q90LJwPY15PYI0s1wVxo6Q==" spinCount="100000" sheet="1" objects="1" scenarios="1" selectLockedCells="1"/>
  <mergeCells count="88">
    <mergeCell ref="A187:B187"/>
    <mergeCell ref="C172:D172"/>
    <mergeCell ref="C173:D173"/>
    <mergeCell ref="C174:D174"/>
    <mergeCell ref="C175:D175"/>
    <mergeCell ref="C176:D176"/>
    <mergeCell ref="A177:D177"/>
    <mergeCell ref="A182:D182"/>
    <mergeCell ref="A179:C179"/>
    <mergeCell ref="D179:E179"/>
    <mergeCell ref="A181:C181"/>
    <mergeCell ref="D181:E181"/>
    <mergeCell ref="A183:E183"/>
    <mergeCell ref="A186:C186"/>
    <mergeCell ref="D186:E186"/>
    <mergeCell ref="C163:D163"/>
    <mergeCell ref="A164:D164"/>
    <mergeCell ref="A170:E170"/>
    <mergeCell ref="C171:D171"/>
    <mergeCell ref="C166:D166"/>
    <mergeCell ref="A168:C168"/>
    <mergeCell ref="D168:E168"/>
    <mergeCell ref="C162:D162"/>
    <mergeCell ref="C151:D151"/>
    <mergeCell ref="C152:D152"/>
    <mergeCell ref="C153:D153"/>
    <mergeCell ref="C154:D154"/>
    <mergeCell ref="C155:D155"/>
    <mergeCell ref="C156:D156"/>
    <mergeCell ref="C157:D157"/>
    <mergeCell ref="C158:D158"/>
    <mergeCell ref="C159:D159"/>
    <mergeCell ref="C160:D160"/>
    <mergeCell ref="C161:D161"/>
    <mergeCell ref="A150:E150"/>
    <mergeCell ref="C51:D51"/>
    <mergeCell ref="A52:D52"/>
    <mergeCell ref="A56:E56"/>
    <mergeCell ref="A142:D142"/>
    <mergeCell ref="A143:D143"/>
    <mergeCell ref="A144:D144"/>
    <mergeCell ref="A145:D145"/>
    <mergeCell ref="A146:D146"/>
    <mergeCell ref="A147:D147"/>
    <mergeCell ref="A148:D148"/>
    <mergeCell ref="C50:D50"/>
    <mergeCell ref="A36:D36"/>
    <mergeCell ref="A40:E40"/>
    <mergeCell ref="C41:D41"/>
    <mergeCell ref="C42:D42"/>
    <mergeCell ref="C43:D43"/>
    <mergeCell ref="C44:D44"/>
    <mergeCell ref="C45:D45"/>
    <mergeCell ref="C46:D46"/>
    <mergeCell ref="C47:D47"/>
    <mergeCell ref="C48:D48"/>
    <mergeCell ref="C49:D49"/>
    <mergeCell ref="C35:D35"/>
    <mergeCell ref="A24:E24"/>
    <mergeCell ref="C25:D25"/>
    <mergeCell ref="C26:D26"/>
    <mergeCell ref="C27:D27"/>
    <mergeCell ref="C28:D28"/>
    <mergeCell ref="C29:D29"/>
    <mergeCell ref="C30:D30"/>
    <mergeCell ref="C31:D31"/>
    <mergeCell ref="C32:D32"/>
    <mergeCell ref="C33:D33"/>
    <mergeCell ref="C34:D34"/>
    <mergeCell ref="A21:B21"/>
    <mergeCell ref="C21:E21"/>
    <mergeCell ref="A7:E7"/>
    <mergeCell ref="A8:E8"/>
    <mergeCell ref="A11:E11"/>
    <mergeCell ref="A12:E12"/>
    <mergeCell ref="A14:E14"/>
    <mergeCell ref="A15:E15"/>
    <mergeCell ref="A16:E16"/>
    <mergeCell ref="A17:E17"/>
    <mergeCell ref="A18:E18"/>
    <mergeCell ref="A20:B20"/>
    <mergeCell ref="C20:E20"/>
    <mergeCell ref="A6:E6"/>
    <mergeCell ref="A1:E1"/>
    <mergeCell ref="A2:E2"/>
    <mergeCell ref="A3:E3"/>
    <mergeCell ref="A4:E4"/>
    <mergeCell ref="A5:E5"/>
  </mergeCells>
  <conditionalFormatting sqref="A26:D35">
    <cfRule type="expression" dxfId="7" priority="7">
      <formula>AND($E26&gt;0,(A26=""))</formula>
    </cfRule>
  </conditionalFormatting>
  <conditionalFormatting sqref="A42:D51">
    <cfRule type="expression" dxfId="6" priority="5">
      <formula>AND($E42&gt;0,(A42=""))</formula>
    </cfRule>
  </conditionalFormatting>
  <conditionalFormatting sqref="A58:D141">
    <cfRule type="expression" dxfId="5" priority="4">
      <formula>AND($E58&gt;0,(A58=""))</formula>
    </cfRule>
  </conditionalFormatting>
  <conditionalFormatting sqref="A152:D163">
    <cfRule type="expression" dxfId="4" priority="1">
      <formula>AND($E152&gt;0,(A152=""))</formula>
    </cfRule>
  </conditionalFormatting>
  <conditionalFormatting sqref="D168:E168">
    <cfRule type="containsText" dxfId="3" priority="36" operator="containsText" text="Hier die Summe eintragen, die ihr an Drittmitteln zur Deckung eurer Projektkosten einsetzt.">
      <formula>NOT(ISERROR(SEARCH("Hier die Summe eintragen, die ihr an Drittmitteln zur Deckung eurer Projektkosten einsetzt.",D168)))</formula>
    </cfRule>
  </conditionalFormatting>
  <conditionalFormatting sqref="D179:E179">
    <cfRule type="containsText" dxfId="2" priority="40" operator="containsText" text="Hier die Summe eintragen, die ihr bereits abgerufen habt.">
      <formula>NOT(ISERROR(SEARCH("Hier die Summe eintragen, die ihr bereits abgerufen habt.",D179)))</formula>
    </cfRule>
  </conditionalFormatting>
  <conditionalFormatting sqref="D181:E181">
    <cfRule type="containsText" dxfId="1" priority="38" operator="containsText" text="Hier die Fördersumme eintragen, die euch bewilligt wurde (kann dem Vertrag entnommen werden).">
      <formula>NOT(ISERROR(SEARCH("Hier die Fördersumme eintragen, die euch bewilligt wurde (kann dem Vertrag entnommen werden).",D181)))</formula>
    </cfRule>
  </conditionalFormatting>
  <dataValidations count="1">
    <dataValidation type="date" operator="greaterThan" allowBlank="1" showInputMessage="1" showErrorMessage="1" error="Bitte geben Sie hier ein gültiges Datum an." sqref="B152:B163 B10:B11 B42:B51 B172:B176 B26:B35 B58:B141" xr:uid="{D3A7E740-1CEC-4324-8DC6-DAE86396BB45}">
      <formula1>43831</formula1>
    </dataValidation>
  </dataValidations>
  <pageMargins left="0.25" right="0.25" top="0.75" bottom="0.75" header="0.3" footer="0.3"/>
  <pageSetup paperSize="9" scale="58" fitToHeight="0" orientation="portrait" r:id="rId1"/>
  <headerFooter differentFirst="1">
    <oddHeader xml:space="preserve">&amp;L&amp;"Poppins,Standard"Belegliste Projektförderung Großprojekte&amp;R&amp;"Poppins,Standard"&amp;D
</oddHeader>
    <oddFooter>&amp;C&amp;"Poppins,Standard"&amp;P von &amp;N</oddFooter>
  </headerFooter>
  <rowBreaks count="3" manualBreakCount="3">
    <brk id="16" max="16383" man="1"/>
    <brk id="53" max="16383" man="1"/>
    <brk id="1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C2AF86-99A2-4EB5-A97C-518DD26B1FDA}">
          <x14:formula1>
            <xm:f>'Sachkosten Liste'!$A$4:$A$9</xm:f>
          </x14:formula1>
          <xm:sqref>D10:D11 D58:D141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16D4B-32A7-4891-ABAB-8E546CEC91C6}">
  <sheetPr>
    <pageSetUpPr fitToPage="1"/>
  </sheetPr>
  <dimension ref="A1:H42"/>
  <sheetViews>
    <sheetView showGridLines="0" view="pageLayout" topLeftCell="A51" zoomScale="70" zoomScaleNormal="100" zoomScalePageLayoutView="70" workbookViewId="0">
      <selection activeCell="C37" sqref="C37"/>
    </sheetView>
  </sheetViews>
  <sheetFormatPr baseColWidth="10" defaultColWidth="3.5" defaultRowHeight="21.75" x14ac:dyDescent="0.6"/>
  <cols>
    <col min="1" max="1" width="28.796875" style="157" customWidth="1"/>
    <col min="2" max="2" width="64.5" style="157" customWidth="1"/>
    <col min="3" max="3" width="20" style="157" customWidth="1"/>
    <col min="4" max="6" width="18.296875" style="157" customWidth="1"/>
    <col min="7" max="7" width="3.5" style="21" customWidth="1"/>
    <col min="8" max="8" width="26.296875" style="21" customWidth="1"/>
    <col min="9" max="16384" width="3.5" style="21"/>
  </cols>
  <sheetData>
    <row r="1" spans="1:6" ht="116.65" customHeight="1" x14ac:dyDescent="0.6">
      <c r="A1" s="373" t="s">
        <v>79</v>
      </c>
      <c r="B1" s="373"/>
      <c r="C1" s="373"/>
      <c r="D1" s="373"/>
      <c r="E1" s="373"/>
      <c r="F1" s="373"/>
    </row>
    <row r="2" spans="1:6" ht="23.25" x14ac:dyDescent="0.6">
      <c r="A2" s="18" t="s">
        <v>43</v>
      </c>
      <c r="B2" s="381" t="str">
        <f>Finanzkalkulation!C2</f>
        <v>Organisation</v>
      </c>
      <c r="C2" s="382"/>
      <c r="D2" s="382"/>
      <c r="E2" s="382"/>
      <c r="F2" s="383"/>
    </row>
    <row r="3" spans="1:6" ht="23.25" x14ac:dyDescent="0.6">
      <c r="A3" s="18" t="s">
        <v>10</v>
      </c>
      <c r="B3" s="381" t="str">
        <f>Finanzkalkulation!C3</f>
        <v>Projektname</v>
      </c>
      <c r="C3" s="382"/>
      <c r="D3" s="382"/>
      <c r="E3" s="382"/>
      <c r="F3" s="383"/>
    </row>
    <row r="4" spans="1:6" x14ac:dyDescent="0.6">
      <c r="A4" s="149"/>
      <c r="B4" s="149"/>
      <c r="C4" s="149"/>
      <c r="D4" s="149"/>
      <c r="E4" s="149"/>
      <c r="F4" s="149"/>
    </row>
    <row r="5" spans="1:6" ht="40.15" customHeight="1" x14ac:dyDescent="0.6">
      <c r="A5" s="374" t="s">
        <v>114</v>
      </c>
      <c r="B5" s="374"/>
      <c r="C5" s="374"/>
      <c r="D5" s="374"/>
      <c r="E5" s="374"/>
      <c r="F5" s="374"/>
    </row>
    <row r="6" spans="1:6" ht="22.5" thickBot="1" x14ac:dyDescent="0.65">
      <c r="A6" s="149"/>
      <c r="B6" s="149"/>
      <c r="C6" s="149"/>
      <c r="D6" s="149"/>
      <c r="E6" s="149"/>
      <c r="F6" s="149"/>
    </row>
    <row r="7" spans="1:6" ht="77.25" customHeight="1" thickBot="1" x14ac:dyDescent="0.65">
      <c r="A7" s="379" t="s">
        <v>23</v>
      </c>
      <c r="B7" s="380"/>
      <c r="C7" s="19" t="s">
        <v>32</v>
      </c>
      <c r="D7" s="67" t="s">
        <v>111</v>
      </c>
      <c r="E7" s="80" t="s">
        <v>110</v>
      </c>
      <c r="F7" s="20" t="s">
        <v>37</v>
      </c>
    </row>
    <row r="8" spans="1:6" ht="24" thickBot="1" x14ac:dyDescent="0.65">
      <c r="A8" s="377" t="s">
        <v>65</v>
      </c>
      <c r="B8" s="378"/>
      <c r="C8" s="54">
        <f>Finanzkalkulation!E20</f>
        <v>0</v>
      </c>
      <c r="D8" s="55">
        <f>Belegliste!E36</f>
        <v>0</v>
      </c>
      <c r="E8" s="94">
        <f>IFERROR(D8/D19,0)</f>
        <v>0</v>
      </c>
      <c r="F8" s="56">
        <f>D8-C8</f>
        <v>0</v>
      </c>
    </row>
    <row r="9" spans="1:6" ht="24" thickBot="1" x14ac:dyDescent="0.65">
      <c r="A9" s="377" t="s">
        <v>51</v>
      </c>
      <c r="B9" s="378"/>
      <c r="C9" s="54">
        <f>Finanzkalkulation!E38</f>
        <v>0</v>
      </c>
      <c r="D9" s="55">
        <f>Belegliste!E52</f>
        <v>0</v>
      </c>
      <c r="E9" s="94">
        <f>IFERROR(D9/D19,0)</f>
        <v>0</v>
      </c>
      <c r="F9" s="56">
        <f>D9-C9</f>
        <v>0</v>
      </c>
    </row>
    <row r="10" spans="1:6" ht="22.5" thickBot="1" x14ac:dyDescent="0.65">
      <c r="A10" s="107" t="s">
        <v>22</v>
      </c>
      <c r="B10" s="66"/>
      <c r="C10" s="57"/>
      <c r="D10" s="58"/>
      <c r="E10" s="79"/>
      <c r="F10" s="59"/>
    </row>
    <row r="11" spans="1:6" ht="22.5" thickBot="1" x14ac:dyDescent="0.65">
      <c r="A11" s="375" t="s">
        <v>24</v>
      </c>
      <c r="B11" s="376"/>
      <c r="C11" s="60">
        <f>Finanzkalkulation!E54</f>
        <v>0</v>
      </c>
      <c r="D11" s="61">
        <f>Belegliste!E142</f>
        <v>0</v>
      </c>
      <c r="E11" s="384">
        <f>IFERROR(D17/D19,0)</f>
        <v>0</v>
      </c>
      <c r="F11" s="56">
        <f t="shared" ref="F11:F18" si="0">D11-C11</f>
        <v>0</v>
      </c>
    </row>
    <row r="12" spans="1:6" ht="22.5" thickBot="1" x14ac:dyDescent="0.65">
      <c r="A12" s="375" t="s">
        <v>25</v>
      </c>
      <c r="B12" s="376"/>
      <c r="C12" s="60">
        <f>Finanzkalkulation!E67</f>
        <v>0</v>
      </c>
      <c r="D12" s="61">
        <f>Belegliste!E143</f>
        <v>0</v>
      </c>
      <c r="E12" s="385"/>
      <c r="F12" s="56">
        <f t="shared" si="0"/>
        <v>0</v>
      </c>
    </row>
    <row r="13" spans="1:6" ht="22.5" thickBot="1" x14ac:dyDescent="0.65">
      <c r="A13" s="375" t="s">
        <v>56</v>
      </c>
      <c r="B13" s="376"/>
      <c r="C13" s="60">
        <f>Finanzkalkulation!E80</f>
        <v>0</v>
      </c>
      <c r="D13" s="61">
        <f>Belegliste!E144</f>
        <v>0</v>
      </c>
      <c r="E13" s="385"/>
      <c r="F13" s="56">
        <f t="shared" si="0"/>
        <v>0</v>
      </c>
    </row>
    <row r="14" spans="1:6" ht="22.5" thickBot="1" x14ac:dyDescent="0.65">
      <c r="A14" s="375" t="s">
        <v>26</v>
      </c>
      <c r="B14" s="376"/>
      <c r="C14" s="60">
        <f>Finanzkalkulation!E92</f>
        <v>0</v>
      </c>
      <c r="D14" s="61">
        <f>Belegliste!E145</f>
        <v>0</v>
      </c>
      <c r="E14" s="385"/>
      <c r="F14" s="56">
        <f t="shared" si="0"/>
        <v>0</v>
      </c>
    </row>
    <row r="15" spans="1:6" ht="22.5" thickBot="1" x14ac:dyDescent="0.65">
      <c r="A15" s="375" t="s">
        <v>29</v>
      </c>
      <c r="B15" s="376"/>
      <c r="C15" s="60">
        <f>Finanzkalkulation!E105</f>
        <v>0</v>
      </c>
      <c r="D15" s="61">
        <f>Belegliste!E146</f>
        <v>0</v>
      </c>
      <c r="E15" s="385"/>
      <c r="F15" s="56">
        <f>D15-C15</f>
        <v>0</v>
      </c>
    </row>
    <row r="16" spans="1:6" ht="22.5" thickBot="1" x14ac:dyDescent="0.65">
      <c r="A16" s="375" t="s">
        <v>27</v>
      </c>
      <c r="B16" s="376"/>
      <c r="C16" s="60">
        <f>Finanzkalkulation!E118</f>
        <v>0</v>
      </c>
      <c r="D16" s="62">
        <f>Belegliste!E147</f>
        <v>0</v>
      </c>
      <c r="E16" s="385"/>
      <c r="F16" s="56">
        <f t="shared" si="0"/>
        <v>0</v>
      </c>
    </row>
    <row r="17" spans="1:8" ht="22.5" thickBot="1" x14ac:dyDescent="0.65">
      <c r="A17" s="402" t="s">
        <v>8</v>
      </c>
      <c r="B17" s="403"/>
      <c r="C17" s="63">
        <f>Finanzkalkulation!E119</f>
        <v>0</v>
      </c>
      <c r="D17" s="63">
        <f>Belegliste!E148</f>
        <v>0</v>
      </c>
      <c r="E17" s="386"/>
      <c r="F17" s="56">
        <f t="shared" si="0"/>
        <v>0</v>
      </c>
    </row>
    <row r="18" spans="1:8" ht="22.5" thickBot="1" x14ac:dyDescent="0.65">
      <c r="A18" s="400" t="s">
        <v>11</v>
      </c>
      <c r="B18" s="401"/>
      <c r="C18" s="64">
        <f>Finanzkalkulation!E130</f>
        <v>0</v>
      </c>
      <c r="D18" s="65">
        <f>Belegliste!E164</f>
        <v>0</v>
      </c>
      <c r="E18" s="94">
        <f>IFERROR(D18/D19,0)</f>
        <v>0</v>
      </c>
      <c r="F18" s="56">
        <f t="shared" si="0"/>
        <v>0</v>
      </c>
    </row>
    <row r="19" spans="1:8" ht="22.5" thickBot="1" x14ac:dyDescent="0.65">
      <c r="A19" s="398" t="s">
        <v>105</v>
      </c>
      <c r="B19" s="399"/>
      <c r="C19" s="150">
        <f>Finanzkalkulation!E133</f>
        <v>0</v>
      </c>
      <c r="D19" s="150">
        <f>Belegliste!E166</f>
        <v>0</v>
      </c>
      <c r="E19" s="78"/>
      <c r="F19" s="56">
        <f>D19-C19</f>
        <v>0</v>
      </c>
    </row>
    <row r="20" spans="1:8" x14ac:dyDescent="0.6">
      <c r="A20" s="149"/>
      <c r="B20" s="149"/>
      <c r="C20" s="149"/>
      <c r="D20" s="149"/>
      <c r="E20" s="149"/>
      <c r="F20" s="149"/>
    </row>
    <row r="21" spans="1:8" ht="33.6" customHeight="1" thickBot="1" x14ac:dyDescent="0.65">
      <c r="A21" s="151" t="s">
        <v>21</v>
      </c>
      <c r="B21" s="151"/>
      <c r="C21" s="149"/>
      <c r="D21" s="17"/>
      <c r="E21" s="17"/>
      <c r="F21" s="17"/>
    </row>
    <row r="22" spans="1:8" ht="29.25" customHeight="1" thickBot="1" x14ac:dyDescent="0.65">
      <c r="A22" s="395" t="s">
        <v>84</v>
      </c>
      <c r="B22" s="396"/>
      <c r="C22" s="397"/>
      <c r="D22" s="149"/>
      <c r="E22" s="149"/>
      <c r="F22" s="149"/>
    </row>
    <row r="23" spans="1:8" ht="22.5" thickBot="1" x14ac:dyDescent="0.65">
      <c r="A23" s="375" t="s">
        <v>33</v>
      </c>
      <c r="B23" s="376"/>
      <c r="C23" s="152">
        <f>IF(ISTEXT(Belegliste!D168),0,Belegliste!D168)</f>
        <v>0</v>
      </c>
      <c r="D23" s="149"/>
      <c r="E23" s="149"/>
      <c r="F23" s="149"/>
    </row>
    <row r="24" spans="1:8" ht="22.5" thickBot="1" x14ac:dyDescent="0.65">
      <c r="A24" s="375" t="s">
        <v>47</v>
      </c>
      <c r="B24" s="376"/>
      <c r="C24" s="152">
        <f>Belegliste!E177</f>
        <v>0</v>
      </c>
      <c r="D24" s="149"/>
      <c r="E24" s="149"/>
      <c r="F24" s="149"/>
    </row>
    <row r="25" spans="1:8" ht="22.5" thickBot="1" x14ac:dyDescent="0.65">
      <c r="A25" s="394" t="s">
        <v>107</v>
      </c>
      <c r="B25" s="394"/>
      <c r="C25" s="153">
        <f>SUM(C23:C24)</f>
        <v>0</v>
      </c>
      <c r="D25" s="149"/>
      <c r="E25" s="149"/>
      <c r="F25" s="149"/>
    </row>
    <row r="26" spans="1:8" ht="23.25" thickTop="1" thickBot="1" x14ac:dyDescent="0.65">
      <c r="A26" s="154"/>
      <c r="B26" s="155"/>
      <c r="C26" s="149"/>
      <c r="D26" s="149"/>
      <c r="E26" s="149"/>
      <c r="F26" s="149"/>
    </row>
    <row r="27" spans="1:8" ht="29.25" thickBot="1" x14ac:dyDescent="0.65">
      <c r="A27" s="391" t="s">
        <v>106</v>
      </c>
      <c r="B27" s="392"/>
      <c r="C27" s="393"/>
      <c r="D27" s="149"/>
      <c r="E27" s="149"/>
      <c r="F27" s="149"/>
    </row>
    <row r="28" spans="1:8" ht="22.5" thickBot="1" x14ac:dyDescent="0.65">
      <c r="A28" s="375" t="s">
        <v>98</v>
      </c>
      <c r="B28" s="376"/>
      <c r="C28" s="156">
        <f>D19</f>
        <v>0</v>
      </c>
      <c r="D28" s="149"/>
      <c r="E28" s="149"/>
      <c r="F28" s="149"/>
    </row>
    <row r="29" spans="1:8" ht="22.5" thickBot="1" x14ac:dyDescent="0.65">
      <c r="A29" s="375" t="s">
        <v>99</v>
      </c>
      <c r="B29" s="376"/>
      <c r="C29" s="156">
        <f>C25</f>
        <v>0</v>
      </c>
      <c r="D29" s="149"/>
      <c r="E29" s="149"/>
      <c r="F29" s="149"/>
    </row>
    <row r="30" spans="1:8" ht="22.5" thickBot="1" x14ac:dyDescent="0.65">
      <c r="A30" s="387" t="s">
        <v>87</v>
      </c>
      <c r="B30" s="387"/>
      <c r="C30" s="153">
        <f>C28-C29</f>
        <v>0</v>
      </c>
      <c r="E30" s="149"/>
      <c r="F30" s="149"/>
      <c r="G30" s="1"/>
      <c r="H30" s="1"/>
    </row>
    <row r="31" spans="1:8" ht="23.25" thickTop="1" thickBot="1" x14ac:dyDescent="0.65">
      <c r="A31" s="158"/>
      <c r="B31" s="158"/>
      <c r="C31" s="159"/>
      <c r="D31" s="149"/>
      <c r="E31" s="149"/>
      <c r="F31" s="149"/>
      <c r="G31" s="1"/>
      <c r="H31" s="1"/>
    </row>
    <row r="32" spans="1:8" ht="29.25" thickBot="1" x14ac:dyDescent="0.65">
      <c r="A32" s="391" t="s">
        <v>117</v>
      </c>
      <c r="B32" s="392"/>
      <c r="C32" s="393"/>
      <c r="D32" s="99" t="s">
        <v>116</v>
      </c>
      <c r="E32" s="149"/>
      <c r="F32" s="149"/>
      <c r="G32" s="1"/>
      <c r="H32" s="1"/>
    </row>
    <row r="33" spans="1:8" ht="24.75" customHeight="1" thickBot="1" x14ac:dyDescent="0.65">
      <c r="A33" s="375" t="s">
        <v>120</v>
      </c>
      <c r="B33" s="376"/>
      <c r="C33" s="156">
        <f>IF(C30*0.9&lt;=Belegliste!D181,C30*0.9,IF(C30*0.9&gt;=Kontrollblatt!D181,Belegliste!D181))</f>
        <v>0</v>
      </c>
      <c r="D33" s="160">
        <f>IFERROR(C33/C30,0)</f>
        <v>0</v>
      </c>
      <c r="E33" s="149"/>
      <c r="F33" s="149"/>
    </row>
    <row r="34" spans="1:8" ht="22.5" thickBot="1" x14ac:dyDescent="0.65">
      <c r="A34" s="375" t="s">
        <v>88</v>
      </c>
      <c r="B34" s="376"/>
      <c r="C34" s="156">
        <f>C30-C33</f>
        <v>0</v>
      </c>
      <c r="D34" s="160">
        <f>IFERROR(C34/C30,0)</f>
        <v>0</v>
      </c>
      <c r="E34" s="149"/>
      <c r="F34" s="149"/>
    </row>
    <row r="35" spans="1:8" ht="22.5" thickBot="1" x14ac:dyDescent="0.65">
      <c r="A35" s="158"/>
      <c r="B35" s="158"/>
      <c r="C35" s="159"/>
      <c r="D35" s="149"/>
      <c r="E35" s="149"/>
      <c r="F35" s="149"/>
      <c r="G35" s="1"/>
      <c r="H35" s="1"/>
    </row>
    <row r="36" spans="1:8" ht="29.25" thickBot="1" x14ac:dyDescent="0.65">
      <c r="A36" s="388" t="s">
        <v>115</v>
      </c>
      <c r="B36" s="389"/>
      <c r="C36" s="390"/>
      <c r="D36" s="17"/>
      <c r="E36" s="17"/>
      <c r="F36" s="17"/>
    </row>
    <row r="37" spans="1:8" ht="22.5" thickBot="1" x14ac:dyDescent="0.65">
      <c r="A37" s="375" t="s">
        <v>121</v>
      </c>
      <c r="B37" s="376"/>
      <c r="C37" s="156">
        <f>C33</f>
        <v>0</v>
      </c>
      <c r="D37" s="149"/>
      <c r="E37" s="149"/>
      <c r="F37" s="149"/>
    </row>
    <row r="38" spans="1:8" ht="22.5" thickBot="1" x14ac:dyDescent="0.65">
      <c r="A38" s="375" t="s">
        <v>108</v>
      </c>
      <c r="B38" s="376"/>
      <c r="C38" s="156">
        <f>IF(ISTEXT(Belegliste!D179),0,Belegliste!D179)</f>
        <v>0</v>
      </c>
      <c r="D38" s="149"/>
      <c r="E38" s="149"/>
      <c r="F38" s="149"/>
    </row>
    <row r="39" spans="1:8" ht="22.5" thickBot="1" x14ac:dyDescent="0.65">
      <c r="A39" s="387" t="s">
        <v>115</v>
      </c>
      <c r="B39" s="387"/>
      <c r="C39" s="153">
        <f>C37-C38</f>
        <v>0</v>
      </c>
      <c r="D39" s="372" t="str">
        <f>IF(C39&gt;=0," ","Eine negative Zahl bedeutet, dass mehr Fördermittel abgerufen wurden als im Projekt tatsächlich ausgegeben. Das bedeutet, dass die genannte Zahl an die Programmregiestelle zurückbezahlt werden muss. Dafür nimmt sie mit euch Kontakt auf.")</f>
        <v xml:space="preserve"> </v>
      </c>
      <c r="E39" s="372"/>
      <c r="F39" s="372"/>
      <c r="G39" s="1"/>
      <c r="H39" s="1"/>
    </row>
    <row r="40" spans="1:8" ht="6" customHeight="1" thickTop="1" x14ac:dyDescent="0.6">
      <c r="A40" s="158"/>
      <c r="B40" s="158"/>
      <c r="C40" s="159"/>
      <c r="D40" s="372"/>
      <c r="E40" s="372"/>
      <c r="F40" s="372"/>
      <c r="G40" s="1"/>
      <c r="H40" s="1"/>
    </row>
    <row r="41" spans="1:8" x14ac:dyDescent="0.6">
      <c r="A41" s="161"/>
      <c r="B41" s="161"/>
      <c r="C41" s="149"/>
      <c r="D41" s="372"/>
      <c r="E41" s="372"/>
      <c r="F41" s="372"/>
      <c r="G41" s="1"/>
      <c r="H41" s="1"/>
    </row>
    <row r="42" spans="1:8" ht="63.75" customHeight="1" x14ac:dyDescent="0.6">
      <c r="D42" s="372"/>
      <c r="E42" s="372"/>
      <c r="F42" s="372"/>
    </row>
  </sheetData>
  <sheetProtection algorithmName="SHA-512" hashValue="n9/BIzSRJ1JygOgR3TIKuka/87dHQRRj6MFzDcJ6PDn9zcfFaDyN12TQ7jEGvWEce5WKv+5IxvwGdAmF3xKI9Q==" saltValue="2MaoAwZJNC5gSSwo+nRSnQ==" spinCount="100000" sheet="1" selectLockedCells="1"/>
  <mergeCells count="33">
    <mergeCell ref="A22:C22"/>
    <mergeCell ref="A28:B28"/>
    <mergeCell ref="A24:B24"/>
    <mergeCell ref="A23:B23"/>
    <mergeCell ref="A13:B13"/>
    <mergeCell ref="A19:B19"/>
    <mergeCell ref="A18:B18"/>
    <mergeCell ref="A17:B17"/>
    <mergeCell ref="A16:B16"/>
    <mergeCell ref="A14:B14"/>
    <mergeCell ref="A15:B15"/>
    <mergeCell ref="A36:C36"/>
    <mergeCell ref="A37:B37"/>
    <mergeCell ref="A32:C32"/>
    <mergeCell ref="A25:B25"/>
    <mergeCell ref="A30:B30"/>
    <mergeCell ref="A27:C27"/>
    <mergeCell ref="D39:F42"/>
    <mergeCell ref="A1:F1"/>
    <mergeCell ref="A5:F5"/>
    <mergeCell ref="A12:B12"/>
    <mergeCell ref="A11:B11"/>
    <mergeCell ref="A9:B9"/>
    <mergeCell ref="A8:B8"/>
    <mergeCell ref="A7:B7"/>
    <mergeCell ref="B2:F2"/>
    <mergeCell ref="B3:F3"/>
    <mergeCell ref="E11:E17"/>
    <mergeCell ref="A38:B38"/>
    <mergeCell ref="A29:B29"/>
    <mergeCell ref="A39:B39"/>
    <mergeCell ref="A34:B34"/>
    <mergeCell ref="A33:B33"/>
  </mergeCells>
  <conditionalFormatting sqref="C38">
    <cfRule type="cellIs" dxfId="0" priority="2" operator="equal">
      <formula>#VALUE!</formula>
    </cfRule>
  </conditionalFormatting>
  <printOptions horizontalCentered="1"/>
  <pageMargins left="0.23622047244094491" right="0.23622047244094491" top="0.74803149606299213" bottom="0.74803149606299213" header="0.31496062992125984" footer="0.31496062992125984"/>
  <pageSetup paperSize="9" scale="47" fitToHeight="0" orientation="portrait" r:id="rId1"/>
  <headerFooter>
    <oddHeader>&amp;L&amp;"Poppins,Standard"Rechnerischer Verwendungsnachweis Großprojekt&amp;R&amp;"Poppins,Standard"&amp;D</oddHeader>
    <oddFooter>&amp;C&amp;"Poppins,Standard"&amp;P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A6F3-A315-4E42-904B-9A560514BB7C}">
  <dimension ref="A3:A9"/>
  <sheetViews>
    <sheetView workbookViewId="0">
      <selection activeCell="A6" sqref="A6"/>
    </sheetView>
  </sheetViews>
  <sheetFormatPr baseColWidth="10" defaultRowHeight="21.75" x14ac:dyDescent="0.6"/>
  <cols>
    <col min="1" max="1" width="39.796875" customWidth="1"/>
  </cols>
  <sheetData>
    <row r="3" spans="1:1" x14ac:dyDescent="0.6">
      <c r="A3" t="s">
        <v>6</v>
      </c>
    </row>
    <row r="4" spans="1:1" x14ac:dyDescent="0.6">
      <c r="A4" t="s">
        <v>14</v>
      </c>
    </row>
    <row r="5" spans="1:1" x14ac:dyDescent="0.6">
      <c r="A5" t="s">
        <v>15</v>
      </c>
    </row>
    <row r="6" spans="1:1" x14ac:dyDescent="0.6">
      <c r="A6" t="s">
        <v>56</v>
      </c>
    </row>
    <row r="7" spans="1:1" x14ac:dyDescent="0.6">
      <c r="A7" t="s">
        <v>16</v>
      </c>
    </row>
    <row r="8" spans="1:1" x14ac:dyDescent="0.6">
      <c r="A8" t="s">
        <v>17</v>
      </c>
    </row>
    <row r="9" spans="1:1" x14ac:dyDescent="0.6">
      <c r="A9" t="s">
        <v>13</v>
      </c>
    </row>
  </sheetData>
  <sheetProtection algorithmName="SHA-512" hashValue="foKwzjR11y4PyfCLik1qYtlaJifByz6L5cSOtQbcSozz2K0aM2UpJ7t6y7yJDOr/E9ZCXI6BZ3gJUb0uptJUiQ==" saltValue="5gROp2QVUeTejnQHikr8Ow==" spinCount="100000" sheet="1" objects="1" scenarios="1"/>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5d3f57-1418-4cdf-bed3-b0724e119e64">
      <Terms xmlns="http://schemas.microsoft.com/office/infopath/2007/PartnerControls"/>
    </lcf76f155ced4ddcb4097134ff3c332f>
    <TaxCatchAll xmlns="4ea32c27-f806-4653-9d32-b902bf8d01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266B0AAA6765A4C81C7D8131E59F201" ma:contentTypeVersion="17" ma:contentTypeDescription="Ein neues Dokument erstellen." ma:contentTypeScope="" ma:versionID="ff96455d9995e6f2461887078089672a">
  <xsd:schema xmlns:xsd="http://www.w3.org/2001/XMLSchema" xmlns:xs="http://www.w3.org/2001/XMLSchema" xmlns:p="http://schemas.microsoft.com/office/2006/metadata/properties" xmlns:ns2="ca5d3f57-1418-4cdf-bed3-b0724e119e64" xmlns:ns3="4ea32c27-f806-4653-9d32-b902bf8d01a1" targetNamespace="http://schemas.microsoft.com/office/2006/metadata/properties" ma:root="true" ma:fieldsID="3ca4fb319c1cdc1da679f443ece28321" ns2:_="" ns3:_="">
    <xsd:import namespace="ca5d3f57-1418-4cdf-bed3-b0724e119e64"/>
    <xsd:import namespace="4ea32c27-f806-4653-9d32-b902bf8d01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d3f57-1418-4cdf-bed3-b0724e119e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f70966-73cd-4479-9337-dae58bf5af6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32c27-f806-4653-9d32-b902bf8d01a1"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79dc5f60-b32f-4df9-90bc-2bd6de11523e}" ma:internalName="TaxCatchAll" ma:showField="CatchAllData" ma:web="4ea32c27-f806-4653-9d32-b902bf8d0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ED0AE-80E4-46CE-928C-6596319B5DB0}">
  <ds:schemaRefs>
    <ds:schemaRef ds:uri="http://purl.org/dc/dcmitype/"/>
    <ds:schemaRef ds:uri="ca5d3f57-1418-4cdf-bed3-b0724e119e64"/>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4ea32c27-f806-4653-9d32-b902bf8d01a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F498A99-A3FD-42FF-A80E-84C15FF8F71E}">
  <ds:schemaRefs>
    <ds:schemaRef ds:uri="http://schemas.microsoft.com/sharepoint/v3/contenttype/forms"/>
  </ds:schemaRefs>
</ds:datastoreItem>
</file>

<file path=customXml/itemProps3.xml><?xml version="1.0" encoding="utf-8"?>
<ds:datastoreItem xmlns:ds="http://schemas.openxmlformats.org/officeDocument/2006/customXml" ds:itemID="{CEF4BF91-CBEB-486E-98E3-EC3A190B0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d3f57-1418-4cdf-bed3-b0724e119e64"/>
    <ds:schemaRef ds:uri="4ea32c27-f806-4653-9d32-b902bf8d0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Finanzkalkulation</vt:lpstr>
      <vt:lpstr>Belegliste</vt:lpstr>
      <vt:lpstr>Kontrollblatt</vt:lpstr>
      <vt:lpstr>Sachkosten Liste</vt:lpstr>
      <vt:lpstr>Belegliste!Druckbereich</vt:lpstr>
      <vt:lpstr>Finanzkalkulation!Druckbereich</vt:lpstr>
      <vt:lpstr>Kontrollblatt!Druckbereich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Gross</dc:creator>
  <cp:lastModifiedBy>Larissa Räuchle</cp:lastModifiedBy>
  <cp:lastPrinted>2025-02-18T07:45:18Z</cp:lastPrinted>
  <dcterms:created xsi:type="dcterms:W3CDTF">2022-03-05T09:18:39Z</dcterms:created>
  <dcterms:modified xsi:type="dcterms:W3CDTF">2026-02-25T11:24:34Z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0x0101000266B0AAA6765A4C81C7D8131E59F201</vt:lpwstr>
  </property>
  <property fmtid="{D5CDD505-2E9C-101B-9397-08002B2CF9AE}" pid="3" name="MediaServiceImageTags">
    <vt:lpwstr/>
  </property>
</Properties>
</file>